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6530" windowHeight="9435" tabRatio="358"/>
  </bookViews>
  <sheets>
    <sheet name="RTG3.rdl" sheetId="1" r:id="rId1"/>
  </sheets>
  <definedNames>
    <definedName name="_xlnm.Print_Area" localSheetId="0">RTG3.rdl!$A$1:$T$109</definedName>
  </definedNames>
  <calcPr calcId="125725"/>
</workbook>
</file>

<file path=xl/calcChain.xml><?xml version="1.0" encoding="utf-8"?>
<calcChain xmlns="http://schemas.openxmlformats.org/spreadsheetml/2006/main">
  <c r="N100" i="1"/>
  <c r="N4"/>
  <c r="N85"/>
  <c r="N65"/>
  <c r="N41"/>
  <c r="N92"/>
  <c r="N51"/>
  <c r="N28"/>
  <c r="N70"/>
  <c r="N25"/>
  <c r="N96"/>
  <c r="N35"/>
  <c r="N57"/>
  <c r="N74"/>
  <c r="N89"/>
  <c r="N33"/>
  <c r="N80"/>
  <c r="N40"/>
  <c r="N78"/>
  <c r="N77"/>
  <c r="N73"/>
  <c r="N64"/>
  <c r="N54"/>
  <c r="N44"/>
  <c r="N45"/>
  <c r="N8"/>
  <c r="N12"/>
  <c r="N5"/>
  <c r="N11"/>
  <c r="N7"/>
  <c r="N6"/>
  <c r="N24"/>
  <c r="N79"/>
  <c r="N59"/>
  <c r="N48"/>
  <c r="N18"/>
  <c r="N21"/>
</calcChain>
</file>

<file path=xl/sharedStrings.xml><?xml version="1.0" encoding="utf-8"?>
<sst xmlns="http://schemas.openxmlformats.org/spreadsheetml/2006/main" count="575" uniqueCount="190">
  <si>
    <t>Ειδικότητα:</t>
  </si>
  <si>
    <t>Α/Α</t>
  </si>
  <si>
    <t>Επώνυμο</t>
  </si>
  <si>
    <t>Όνομα</t>
  </si>
  <si>
    <t>Όνομα πατρός</t>
  </si>
  <si>
    <t>Αριθμός μητρώου</t>
  </si>
  <si>
    <t>Μόρια συνολ. υπηρ.</t>
  </si>
  <si>
    <t>Μόρια δυσμ. συνθ.</t>
  </si>
  <si>
    <t>Μόρια οικογ. κατάστ.</t>
  </si>
  <si>
    <t>Μόρια τέκνων</t>
  </si>
  <si>
    <t>Σύνολο μορίων</t>
  </si>
  <si>
    <t>Δήμος ή κοινότητα εντοπιότητας</t>
  </si>
  <si>
    <t>Μόρια εντοπ.</t>
  </si>
  <si>
    <t>Δήμος ή κοινότ. εργασίας συζύγου</t>
  </si>
  <si>
    <t>Μόρια συνυπ.</t>
  </si>
  <si>
    <t>ΚΩΝΣΤΑΝΤΙΝΟΣ</t>
  </si>
  <si>
    <t>ΜΑΡΙΑ</t>
  </si>
  <si>
    <t>1ο ΓΕΛ ΒΕΡΟΙΑΣ</t>
  </si>
  <si>
    <t>ΓΥΜΝΑΣΙΟ ΚΑΒΑΣΙΛΩΝ</t>
  </si>
  <si>
    <t>ΠΕ02</t>
  </si>
  <si>
    <t>ΦΙΛΟΛΟΓΟΙ</t>
  </si>
  <si>
    <t>ΠΕ05</t>
  </si>
  <si>
    <t>ΓΑΛΛΙΚΗΣ</t>
  </si>
  <si>
    <t>ΠΕ06</t>
  </si>
  <si>
    <t>ΑΓΓΛΙΚΗΣ</t>
  </si>
  <si>
    <t>ΠΛΗΡΟΦΟΡΙΚΗΣ</t>
  </si>
  <si>
    <t>ΕΠΑΛ ΑΛΕΞΑΝΔΡΕΙΑΣ</t>
  </si>
  <si>
    <t>ΑΙΚΑΤΕΡΙΝΗ</t>
  </si>
  <si>
    <t>ΕΛΙΣΑΒΕΤ</t>
  </si>
  <si>
    <t>ΠΕ80</t>
  </si>
  <si>
    <t>ΟΙΚΟΝΟΜΙΑΣ</t>
  </si>
  <si>
    <t>ΠΕ86</t>
  </si>
  <si>
    <t>Γ/ΣΙΟ Λ.Τ. ΕΙΡΗΝΟΥΠΟΛΗΣ</t>
  </si>
  <si>
    <t>ΚΥΡΙΑΚΙΔΟΥ</t>
  </si>
  <si>
    <t>ΠΕ01</t>
  </si>
  <si>
    <t>ΘΕΟΛΟΓΟΙ</t>
  </si>
  <si>
    <t>ΚΑΤΣΑΡΑ-ΧΟΡΟΖΟΓΛΟΥ</t>
  </si>
  <si>
    <t>ΣΤΑΜΑΤΙΑ</t>
  </si>
  <si>
    <t>ΚΟΥΤΡΟΥΜΑΝΗ</t>
  </si>
  <si>
    <t>ΒΑΡΒΑΡΑ</t>
  </si>
  <si>
    <t>ΜΑΚΡΗΣ</t>
  </si>
  <si>
    <t>ΣΤΥΛΙΑΝΟΣ</t>
  </si>
  <si>
    <t>ΜΕΣΑΡΕΤΖΙΔΟΥ</t>
  </si>
  <si>
    <t>ΤΑΪΠΛΙΑΔΟΥ</t>
  </si>
  <si>
    <t>ΧΡΥΣΟΠΟΥΛΟΣ</t>
  </si>
  <si>
    <t>ΑΝΤΩΝΙΟΣ</t>
  </si>
  <si>
    <t>ΔΑΣΚΑΛΟΠΟΥΛΟΥ</t>
  </si>
  <si>
    <t>ΑΝΝΑ</t>
  </si>
  <si>
    <t>ΘΕΟΔΟΣΙΑΔΟΥ</t>
  </si>
  <si>
    <t>ΠΕ08</t>
  </si>
  <si>
    <t>ΚΑΛΩΝ ΤΕΧΝΩΝ</t>
  </si>
  <si>
    <t>ΠΕ11</t>
  </si>
  <si>
    <t>ΦΥΣΙΚΗΣ ΑΓΩΓΗΣ</t>
  </si>
  <si>
    <t>ΒΕΡΓΟΥ</t>
  </si>
  <si>
    <t>ΒΑΣΙΛΙΚΗ</t>
  </si>
  <si>
    <t>ΣΑΡΡΑ</t>
  </si>
  <si>
    <t>ΔΕΣΠΟΙΝΑ</t>
  </si>
  <si>
    <t>ΦΡΑΓΓΟΠΟΥΛΟΥ</t>
  </si>
  <si>
    <t>ΣΜΑΡΩ</t>
  </si>
  <si>
    <t>ΔΟΥΜΑΣ</t>
  </si>
  <si>
    <t>ΠΑΝΤΕΛΕΗΜΩΝ</t>
  </si>
  <si>
    <t>ΚΑΛΑΜΕΡΑ</t>
  </si>
  <si>
    <t>ΠΕ81</t>
  </si>
  <si>
    <t>ΠΟΛ. ΜΗΧΑΝΙΚΩΝ - ΑΡΧΙΤΕΚΤΟΝ</t>
  </si>
  <si>
    <t>ΚΩΝΣΤΑΝΤΙΝΑ</t>
  </si>
  <si>
    <t>ΠΕ85</t>
  </si>
  <si>
    <t>ΧΗΜΙΚΩΝ ΜΗΧΑΝΙΚΩΝ</t>
  </si>
  <si>
    <t>ΔΟΡΤΣΙΟΥ</t>
  </si>
  <si>
    <t>ΑΦΕΝΤΟΥΛΗΣ</t>
  </si>
  <si>
    <t>ΜΑΥΡΙΔΟΥ</t>
  </si>
  <si>
    <t>ΠΟΥΛΙΟΒΑΛΗΣ</t>
  </si>
  <si>
    <t>ΙΩΑΝΝΗΣ</t>
  </si>
  <si>
    <t>ΤΖΕΔΑΚΗΣ</t>
  </si>
  <si>
    <t>ΣΟΦΟΚΛΗΣ</t>
  </si>
  <si>
    <t>ΣΟΦΙΑ</t>
  </si>
  <si>
    <t>1ο ΓΕΛ ΑΛΕΞΑΝΔΡΕΙΑΣ</t>
  </si>
  <si>
    <t>ΔΗΜΟΠΟΥΛΟΣ</t>
  </si>
  <si>
    <t>ΔΗΜΗΤΡΙΟΣ</t>
  </si>
  <si>
    <t>ΒΕΡΟΙΑ</t>
  </si>
  <si>
    <t>4ο ΓΥΜΝΑΣΙΟ ΒΕΡΟΙΑΣ</t>
  </si>
  <si>
    <t>ΒΕΡΟΙΑΣ</t>
  </si>
  <si>
    <t>ΘΕΣΣΑΛΟΝΙΚΗΣ</t>
  </si>
  <si>
    <t>ΜΟΥΣΙΚΟ ΣΧΟΛΕΙΟ ΒΕΡΟΙΑΣ</t>
  </si>
  <si>
    <t>ΓΥΜΝΑΣΙΟ ΒΕΡΓΙΝΑΣ</t>
  </si>
  <si>
    <t>ΠΑΠΑΝΑΣΤΑΣΙΟΥ</t>
  </si>
  <si>
    <t>ΘΕΣΣΑΛΟΝΙΚΗ</t>
  </si>
  <si>
    <t>ΝΑΟΥΣΑΣ</t>
  </si>
  <si>
    <t>ΑΛΕΞΑΝΔΡΕΙΑΣ</t>
  </si>
  <si>
    <t>Τοποθέτηση / Συμπλήρωση Ωραρίου</t>
  </si>
  <si>
    <t>6ο ΓΥΜΝΑΣΙΟ ΒΕΡΟΙΑΣ</t>
  </si>
  <si>
    <t>Σχολική Μονάδα Προσωρινής Τοποθέτησης 2023-2024</t>
  </si>
  <si>
    <t>ΠΑΠΑΔΟΠΟΥΛΟΣ</t>
  </si>
  <si>
    <t>ΠΑΝΑΓΙΩΤΗΣ</t>
  </si>
  <si>
    <t xml:space="preserve">ΓΥΜΝΑΣΙΟ ΚΟΠΑΝΟΥ </t>
  </si>
  <si>
    <t>ΓΥΜΝΑΣΙΟ ΠΛΑΤΕΟΣ</t>
  </si>
  <si>
    <t>ΚΟΥΡΑΝΤΙΔΗΣ</t>
  </si>
  <si>
    <t>ΕΝΕΕΓΥΛ ΒΕΡΟΙΑΣ</t>
  </si>
  <si>
    <t>ΠΕ87.03</t>
  </si>
  <si>
    <t>ΑΙΣΘΗΤΙΚΗΣ</t>
  </si>
  <si>
    <t>ΑΘΑΝΑΣΙΑΔΟΥ</t>
  </si>
  <si>
    <t>ΔΩΡΑ</t>
  </si>
  <si>
    <t>ΧΡΥΣΟΠΟΥΛΟΥ</t>
  </si>
  <si>
    <t>ΚΟΥΡΚΟΥΤΑ</t>
  </si>
  <si>
    <t>ΚΑΛΛΙΟΠΗ</t>
  </si>
  <si>
    <t>ΚΩΝΣΤΑΝΤΙΝΟΥ</t>
  </si>
  <si>
    <t xml:space="preserve">Γυμνάσιο Μελίκης </t>
  </si>
  <si>
    <t xml:space="preserve">Γυμνάσιο Τρικάλων </t>
  </si>
  <si>
    <t>ΠΕ88.05</t>
  </si>
  <si>
    <t xml:space="preserve">ΦΥΣΙΚΟΥ ΠΕΡΙΒΑΛΛΟΝΤΟΣ </t>
  </si>
  <si>
    <t>ΒΛΑΧΟΥ</t>
  </si>
  <si>
    <t>ΜΥΡΤΩ</t>
  </si>
  <si>
    <t xml:space="preserve">ΠΑΡΘΕΝΑ </t>
  </si>
  <si>
    <t>6ο Γ/ΣΙΟ ΒΕΡΟΙΑΣ</t>
  </si>
  <si>
    <t xml:space="preserve">1ο Γυμνάσιο Αλεξάνδρειας </t>
  </si>
  <si>
    <t>ΠΕ84</t>
  </si>
  <si>
    <t xml:space="preserve">ΗΛΕΚΤΡΟΝΙΚΩΝ </t>
  </si>
  <si>
    <t>ΛΙΑΣΚΟΥ</t>
  </si>
  <si>
    <t>ΠΕ07</t>
  </si>
  <si>
    <t xml:space="preserve">ΓΕΡΜΑΝΙΚΗΣ </t>
  </si>
  <si>
    <t xml:space="preserve">ΜΠΕΣΛΙΚΑΣ </t>
  </si>
  <si>
    <t xml:space="preserve">ΝΙΚΟΛΑΟΣ </t>
  </si>
  <si>
    <t>ΠΑΣΧΑΛΙΔΗΣ</t>
  </si>
  <si>
    <t>ΕΛΕΥΘΕΡΙΟΣ</t>
  </si>
  <si>
    <t>Γ/ΣΙΟ Μελίκης</t>
  </si>
  <si>
    <t>Γ/ΣΙΟ BEΡΓΙΝΑΣ</t>
  </si>
  <si>
    <t>5ο Γ/ΣΙΟ ΒΕΡΟΙΑΣ</t>
  </si>
  <si>
    <t>ΠΕ88.02</t>
  </si>
  <si>
    <t>ΦΥΤΙΚΗΣ ΠΑΡΑΓΩΓΗΣ</t>
  </si>
  <si>
    <t>ΣΤΕΦΑΝΑΚΗΣ</t>
  </si>
  <si>
    <t>ΜΙΧΑΗΛ</t>
  </si>
  <si>
    <t>ΤΣΑΝΤΗΛΑΣ</t>
  </si>
  <si>
    <t>ΨΩΜΙΑΔΟΥ</t>
  </si>
  <si>
    <t>ΓΥΜΝΑΣΙΟ ΤΡΙΚΑΛΩΝ</t>
  </si>
  <si>
    <r>
      <t>4</t>
    </r>
    <r>
      <rPr>
        <vertAlign val="superscript"/>
        <sz val="9"/>
        <rFont val="Calibri"/>
        <family val="2"/>
        <charset val="161"/>
      </rPr>
      <t>ο</t>
    </r>
    <r>
      <rPr>
        <sz val="9"/>
        <rFont val="Calibri"/>
        <family val="2"/>
        <charset val="161"/>
      </rPr>
      <t xml:space="preserve"> ΓΕΛ ΒΕΡΟΙΑΣ</t>
    </r>
  </si>
  <si>
    <t>ΤΗΛΑΒΕΡΙΔΟΥ</t>
  </si>
  <si>
    <t>ΝΑΟΥΣΑ</t>
  </si>
  <si>
    <t>ΚΑΤΕΡΙΝΗ</t>
  </si>
  <si>
    <t>ΑΓΡΙΝΙΟ</t>
  </si>
  <si>
    <t>ΓΡΕΒΕΝΑ</t>
  </si>
  <si>
    <t>ΗΡΑΚΛΕΙΟ</t>
  </si>
  <si>
    <t>ΚΑΡΔΙΤΣΑ</t>
  </si>
  <si>
    <t>Ωράριο Εκ/κού</t>
  </si>
  <si>
    <t>Παρατηρήσεις</t>
  </si>
  <si>
    <t>Απόσπαση</t>
  </si>
  <si>
    <t>Διευθ/ντρια Γ/ΣΙΟΥ ΚΑΒΑΣ</t>
  </si>
  <si>
    <t>ΠΛΗΡΟΦΟΡΙΚΗΣ - ΕΙΔΙΚΗΣ ΑΓΩΓΗΣ</t>
  </si>
  <si>
    <t>4o ΓΕΛ ΒΕΡΟΙΑΣ</t>
  </si>
  <si>
    <t>1ο Γ/ΣΙΟ ΒΕΡΟΙΑΣ (άνευ ωραρίου)</t>
  </si>
  <si>
    <t>3ο Γ/ΣΙΟ ΒΕΡΟΙΑΣ (για 6 ώρες)</t>
  </si>
  <si>
    <t>για 6 ώρες</t>
  </si>
  <si>
    <t>3ο Γ/ΣΙΟ ΒΕΡΟΙΑΣ (άνευ ωραρίου)</t>
  </si>
  <si>
    <t>Γ/ΣΙΟ ΕΠΙΣΚΟΠΗΣ (για 8 ώρες)</t>
  </si>
  <si>
    <t>για 2 ώρες</t>
  </si>
  <si>
    <r>
      <t>6</t>
    </r>
    <r>
      <rPr>
        <vertAlign val="superscript"/>
        <sz val="9"/>
        <rFont val="Calibri"/>
        <family val="2"/>
        <charset val="161"/>
      </rPr>
      <t>ο</t>
    </r>
    <r>
      <rPr>
        <sz val="9"/>
        <rFont val="Calibri"/>
        <family val="2"/>
        <charset val="161"/>
      </rPr>
      <t xml:space="preserve"> ΓΥΜΝΑΣΙΟ ΒΕΡΟΙΑΣ</t>
    </r>
  </si>
  <si>
    <t>για 4 ώρες</t>
  </si>
  <si>
    <t>Διαθέσεις</t>
  </si>
  <si>
    <t>1ο Γ/ΣΙΟ ΒΕΡΟΙΑΣ (για 8 ώρες)</t>
  </si>
  <si>
    <t>1ο ΓΥΜΝΑΣΙΟ ΝΑΟΥΣΑΣ</t>
  </si>
  <si>
    <t>2ο Γ/ΣΙΟ ΒΕΡΟΙΑΣ (για 11 ώρες)</t>
  </si>
  <si>
    <t>για 10 ώρες</t>
  </si>
  <si>
    <t>ΓΥΜΝΑΣΙΟ ΚΑΒΑΣΙΛΩΝ (για 9 ώρες)</t>
  </si>
  <si>
    <t>για 9 ώρες</t>
  </si>
  <si>
    <t>για 3 ώρες</t>
  </si>
  <si>
    <t>2ο ΓΕΛ ΒΕΡΟΙΑΣ (για 10 ώρες)</t>
  </si>
  <si>
    <t>3ο ΓΥΜΝΑΣΙΟ ΝΑΟΥΣΑΣ</t>
  </si>
  <si>
    <t>4ο ΓΕΛ ΒΕΡΟΙΑΣ (για 10 ώρες)</t>
  </si>
  <si>
    <t>για 5 ώρες</t>
  </si>
  <si>
    <t>ΕΠΑΛ ΑΛΕΞΑΝΔΡΕΙΑΣ (άνευ ωραρ.)</t>
  </si>
  <si>
    <t>Γ/ΣΙΟ Τρικάλων</t>
  </si>
  <si>
    <t>1ο Γ/ΣΙΟ ΑΛΕΞΑΝΔΡΕΙΑΣ (για 8 ώρες)</t>
  </si>
  <si>
    <t>2ο Γ/ΣΙΟ ΑΛΕΞΑΝΔΡΕΙΑΣ (για 10 ώρες)</t>
  </si>
  <si>
    <t>ΕΠΑΛ ΑΛΕΞΑΝΔΡΕΙΑΣ (για 10 ώρες)</t>
  </si>
  <si>
    <t xml:space="preserve">1ο ΓΕΛ Αλεξάνδρειας </t>
  </si>
  <si>
    <t>ΓΕΛ ΜΕΛΙΚΗΣ (για 12 ώρες)</t>
  </si>
  <si>
    <t>1ο Γ/ΣΙΟ ΑΛΕΞΑΝΔΡΕΙΑΣ (άνευ ωραρ.)</t>
  </si>
  <si>
    <t>ΕΠΑΛ ΝΑΟΥΣΑΣ</t>
  </si>
  <si>
    <t>ΕΠΑΛ ΒΕΡΟΙΑΣ (άνευ ωραρίου)</t>
  </si>
  <si>
    <t>Γ/ΣΙΟ ΜΑΚΡΟΧΩΡΙΟΥ (για 12 ώρες)</t>
  </si>
  <si>
    <t>ΕΣΠΕΡΙΝΟ Γ/ΣΙΟ ΒΕΡΟΙΑΣ</t>
  </si>
  <si>
    <t>ΕΕΕΕΚ ΑΛΕΞΑΝΔΡΕΙΑΣ (για 16 ώρες)</t>
  </si>
  <si>
    <t>1ο Γ/ΣΙΟ ΝΑΟΥΣΑΣ (για 17 ώρες)</t>
  </si>
  <si>
    <t>ΓΥΜΝΑΣΙΟ ΕΠΙΣΚΟΠΗΣ</t>
  </si>
  <si>
    <t>ΣΑΒΒΙΔΗΣ</t>
  </si>
  <si>
    <t>ΣΩΣΙΠΑΤΡΟΣ</t>
  </si>
  <si>
    <t>ΓΥΜΝΑΣΙΟ ΜΑΚΡΟΧΩΡΙΟΥ</t>
  </si>
  <si>
    <t>ΔΔΕ ΗΜΑΘΙΑΣ- ΤΟΠΟΘΕΤΗΣΕΙΣ ΕΚΠΑΙΔΕΥΤΙΚΩΝ ΣΤΗ ΔΙΑΘΕΣΗ ΤΟΥ ΠΥΣΔΕ ΗΜΑΘΙΑΣ -ΠΡΑΞΗ 17/17.08.2023  META THN ΕΞΕΤΑΣΗ ΤΩΝ ΕΝΣΤΑΣΕΩΝ</t>
  </si>
  <si>
    <t>ΤΕ02.02</t>
  </si>
  <si>
    <t>ΜΗΧΑΝΟΛΟΓΟΙ</t>
  </si>
  <si>
    <t>ΜΠΕΛΛΑΣ</t>
  </si>
  <si>
    <t>ΓΕΩΡΓΙΟΣ</t>
  </si>
</sst>
</file>

<file path=xl/styles.xml><?xml version="1.0" encoding="utf-8"?>
<styleSheet xmlns="http://schemas.openxmlformats.org/spreadsheetml/2006/main">
  <numFmts count="1">
    <numFmt numFmtId="164" formatCode="[$-1010408]General"/>
  </numFmts>
  <fonts count="15">
    <font>
      <sz val="10"/>
      <name val="Arial"/>
      <charset val="161"/>
    </font>
    <font>
      <sz val="9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1"/>
      <color indexed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i/>
      <sz val="9"/>
      <color theme="4" tint="-0.499984740745262"/>
      <name val="Calibri"/>
      <family val="2"/>
      <charset val="161"/>
      <scheme val="minor"/>
    </font>
    <font>
      <b/>
      <i/>
      <sz val="9"/>
      <color theme="5" tint="-0.499984740745262"/>
      <name val="Calibri"/>
      <family val="2"/>
      <charset val="161"/>
      <scheme val="minor"/>
    </font>
    <font>
      <b/>
      <sz val="14"/>
      <color indexed="9"/>
      <name val="Calibri"/>
      <family val="2"/>
      <charset val="161"/>
      <scheme val="minor"/>
    </font>
    <font>
      <b/>
      <i/>
      <sz val="9"/>
      <color rgb="FFFF0000"/>
      <name val="Calibri"/>
      <family val="2"/>
      <charset val="161"/>
      <scheme val="minor"/>
    </font>
    <font>
      <sz val="9"/>
      <name val="Calibri"/>
      <family val="2"/>
      <charset val="161"/>
    </font>
    <font>
      <vertAlign val="superscript"/>
      <sz val="9"/>
      <name val="Calibri"/>
      <family val="2"/>
      <charset val="161"/>
    </font>
    <font>
      <b/>
      <i/>
      <sz val="9"/>
      <color theme="5" tint="-0.499984740745262"/>
      <name val="Calibri"/>
      <family val="2"/>
      <charset val="161"/>
    </font>
    <font>
      <b/>
      <sz val="10"/>
      <color indexed="8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wrapText="1"/>
    </xf>
  </cellStyleXfs>
  <cellXfs count="117">
    <xf numFmtId="0" fontId="0" fillId="0" borderId="0" xfId="0">
      <alignment wrapText="1"/>
    </xf>
    <xf numFmtId="0" fontId="1" fillId="0" borderId="0" xfId="0" applyFont="1">
      <alignment wrapText="1"/>
    </xf>
    <xf numFmtId="0" fontId="1" fillId="0" borderId="0" xfId="0" applyFont="1" applyFill="1" applyBorder="1" applyAlignment="1">
      <alignment vertical="top" wrapText="1"/>
    </xf>
    <xf numFmtId="0" fontId="1" fillId="4" borderId="0" xfId="0" applyFont="1" applyFill="1">
      <alignment wrapText="1"/>
    </xf>
    <xf numFmtId="0" fontId="6" fillId="4" borderId="0" xfId="0" applyFont="1" applyFill="1">
      <alignment wrapText="1"/>
    </xf>
    <xf numFmtId="0" fontId="8" fillId="4" borderId="0" xfId="0" applyFont="1" applyFill="1">
      <alignment wrapText="1"/>
    </xf>
    <xf numFmtId="0" fontId="7" fillId="4" borderId="0" xfId="0" applyFont="1" applyFill="1">
      <alignment wrapText="1"/>
    </xf>
    <xf numFmtId="0" fontId="1" fillId="0" borderId="0" xfId="0" applyFont="1" applyFill="1">
      <alignment wrapText="1"/>
    </xf>
    <xf numFmtId="0" fontId="8" fillId="4" borderId="0" xfId="0" applyFont="1" applyFill="1" applyBorder="1">
      <alignment wrapText="1"/>
    </xf>
    <xf numFmtId="164" fontId="8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>
      <alignment wrapText="1"/>
    </xf>
    <xf numFmtId="0" fontId="11" fillId="0" borderId="0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>
      <alignment wrapText="1"/>
    </xf>
    <xf numFmtId="0" fontId="7" fillId="0" borderId="0" xfId="0" applyFont="1" applyFill="1">
      <alignment wrapText="1"/>
    </xf>
    <xf numFmtId="0" fontId="7" fillId="0" borderId="0" xfId="0" applyFont="1" applyFill="1" applyBorder="1">
      <alignment wrapText="1"/>
    </xf>
    <xf numFmtId="0" fontId="8" fillId="0" borderId="0" xfId="0" applyFont="1" applyFill="1">
      <alignment wrapText="1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164" fontId="8" fillId="0" borderId="2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left" vertical="top" wrapText="1"/>
    </xf>
    <xf numFmtId="164" fontId="8" fillId="0" borderId="3" xfId="0" applyNumberFormat="1" applyFont="1" applyFill="1" applyBorder="1" applyAlignment="1">
      <alignment vertical="top" wrapText="1"/>
    </xf>
    <xf numFmtId="164" fontId="8" fillId="0" borderId="4" xfId="0" applyNumberFormat="1" applyFont="1" applyFill="1" applyBorder="1" applyAlignment="1">
      <alignment vertical="top" wrapText="1"/>
    </xf>
    <xf numFmtId="164" fontId="8" fillId="0" borderId="5" xfId="0" applyNumberFormat="1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6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164" fontId="8" fillId="0" borderId="10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vertical="top" wrapText="1"/>
    </xf>
    <xf numFmtId="164" fontId="8" fillId="0" borderId="11" xfId="0" applyNumberFormat="1" applyFont="1" applyFill="1" applyBorder="1" applyAlignment="1">
      <alignment vertical="top" wrapText="1"/>
    </xf>
    <xf numFmtId="164" fontId="8" fillId="0" borderId="8" xfId="0" applyNumberFormat="1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>
      <alignment wrapText="1"/>
    </xf>
    <xf numFmtId="0" fontId="1" fillId="0" borderId="1" xfId="0" applyFont="1" applyFill="1" applyBorder="1">
      <alignment wrapText="1"/>
    </xf>
    <xf numFmtId="0" fontId="1" fillId="0" borderId="11" xfId="0" applyFont="1" applyFill="1" applyBorder="1">
      <alignment wrapText="1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6" borderId="2" xfId="0" applyFont="1" applyFill="1" applyBorder="1">
      <alignment wrapText="1"/>
    </xf>
    <xf numFmtId="0" fontId="1" fillId="6" borderId="3" xfId="0" applyFont="1" applyFill="1" applyBorder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4" xfId="0" applyFont="1" applyFill="1" applyBorder="1">
      <alignment wrapText="1"/>
    </xf>
    <xf numFmtId="0" fontId="8" fillId="0" borderId="3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center" vertical="top" wrapText="1"/>
    </xf>
    <xf numFmtId="0" fontId="9" fillId="5" borderId="3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D101"/>
  <sheetViews>
    <sheetView showGridLines="0" tabSelected="1" zoomScale="120" zoomScaleNormal="120" workbookViewId="0">
      <selection activeCell="N100" sqref="N100"/>
    </sheetView>
  </sheetViews>
  <sheetFormatPr defaultColWidth="8.85546875" defaultRowHeight="12"/>
  <cols>
    <col min="1" max="1" width="5.42578125" style="1" customWidth="1"/>
    <col min="2" max="2" width="16.28515625" style="1" customWidth="1"/>
    <col min="3" max="3" width="2.85546875" style="1" customWidth="1"/>
    <col min="4" max="4" width="22.85546875" style="1" bestFit="1" customWidth="1"/>
    <col min="5" max="6" width="16.28515625" style="1" hidden="1" customWidth="1"/>
    <col min="7" max="7" width="10.28515625" style="1" customWidth="1"/>
    <col min="8" max="8" width="14.85546875" style="26" customWidth="1"/>
    <col min="9" max="9" width="12.28515625" style="26" customWidth="1"/>
    <col min="10" max="14" width="6.7109375" style="1" customWidth="1"/>
    <col min="15" max="15" width="13.42578125" style="1" customWidth="1"/>
    <col min="16" max="16" width="6.7109375" style="1" customWidth="1"/>
    <col min="17" max="17" width="12.28515625" style="1" customWidth="1"/>
    <col min="18" max="18" width="6.7109375" style="1" customWidth="1"/>
    <col min="19" max="19" width="6.42578125" style="1" hidden="1" customWidth="1"/>
    <col min="20" max="20" width="19.28515625" style="1" customWidth="1"/>
    <col min="21" max="56" width="8.85546875" style="1"/>
    <col min="57" max="16384" width="8.85546875" style="7"/>
  </cols>
  <sheetData>
    <row r="1" spans="1:56" ht="25.9" customHeight="1">
      <c r="A1" s="99" t="s">
        <v>185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6" s="17" customFormat="1" ht="15">
      <c r="A2" s="96" t="s">
        <v>0</v>
      </c>
      <c r="B2" s="97"/>
      <c r="C2" s="97"/>
      <c r="D2" s="64" t="s">
        <v>34</v>
      </c>
      <c r="E2" s="98" t="s">
        <v>35</v>
      </c>
      <c r="F2" s="98"/>
      <c r="G2" s="98"/>
      <c r="H2" s="98"/>
      <c r="I2" s="98"/>
      <c r="J2" s="64"/>
      <c r="K2" s="64"/>
      <c r="L2" s="64"/>
      <c r="M2" s="64"/>
      <c r="N2" s="64"/>
      <c r="O2" s="64"/>
      <c r="P2" s="64"/>
      <c r="Q2" s="64"/>
      <c r="R2" s="64"/>
      <c r="S2" s="64"/>
      <c r="T2" s="6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36">
      <c r="A3" s="66" t="s">
        <v>1</v>
      </c>
      <c r="B3" s="92" t="s">
        <v>2</v>
      </c>
      <c r="C3" s="92"/>
      <c r="D3" s="67" t="s">
        <v>3</v>
      </c>
      <c r="E3" s="67" t="s">
        <v>4</v>
      </c>
      <c r="F3" s="67" t="s">
        <v>88</v>
      </c>
      <c r="G3" s="67" t="s">
        <v>5</v>
      </c>
      <c r="H3" s="93" t="s">
        <v>90</v>
      </c>
      <c r="I3" s="93"/>
      <c r="J3" s="67" t="s">
        <v>6</v>
      </c>
      <c r="K3" s="67" t="s">
        <v>7</v>
      </c>
      <c r="L3" s="67" t="s">
        <v>8</v>
      </c>
      <c r="M3" s="67" t="s">
        <v>9</v>
      </c>
      <c r="N3" s="68" t="s">
        <v>10</v>
      </c>
      <c r="O3" s="67" t="s">
        <v>11</v>
      </c>
      <c r="P3" s="67" t="s">
        <v>12</v>
      </c>
      <c r="Q3" s="67" t="s">
        <v>13</v>
      </c>
      <c r="R3" s="67" t="s">
        <v>14</v>
      </c>
      <c r="S3" s="67" t="s">
        <v>141</v>
      </c>
      <c r="T3" s="69" t="s">
        <v>142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6" s="18" customFormat="1">
      <c r="A4" s="27">
        <v>1</v>
      </c>
      <c r="B4" s="94" t="s">
        <v>182</v>
      </c>
      <c r="C4" s="94"/>
      <c r="D4" s="79" t="s">
        <v>183</v>
      </c>
      <c r="E4" s="79"/>
      <c r="F4" s="79"/>
      <c r="G4" s="74">
        <v>211765</v>
      </c>
      <c r="H4" s="95" t="s">
        <v>184</v>
      </c>
      <c r="I4" s="95"/>
      <c r="J4" s="30">
        <v>42.5</v>
      </c>
      <c r="K4" s="30">
        <v>145.97</v>
      </c>
      <c r="L4" s="30">
        <v>4</v>
      </c>
      <c r="M4" s="30">
        <v>14</v>
      </c>
      <c r="N4" s="30">
        <f>SUM(J4:M4)</f>
        <v>206.47</v>
      </c>
      <c r="O4" s="79" t="s">
        <v>80</v>
      </c>
      <c r="P4" s="30">
        <v>4</v>
      </c>
      <c r="Q4" s="79"/>
      <c r="R4" s="30"/>
      <c r="S4" s="30">
        <v>18</v>
      </c>
      <c r="T4" s="31"/>
    </row>
    <row r="5" spans="1:56" s="18" customFormat="1">
      <c r="A5" s="27">
        <v>2</v>
      </c>
      <c r="B5" s="94" t="s">
        <v>42</v>
      </c>
      <c r="C5" s="94"/>
      <c r="D5" s="79" t="s">
        <v>27</v>
      </c>
      <c r="E5" s="79"/>
      <c r="F5" s="79"/>
      <c r="G5" s="74">
        <v>175165</v>
      </c>
      <c r="H5" s="95" t="s">
        <v>146</v>
      </c>
      <c r="I5" s="95"/>
      <c r="J5" s="30">
        <v>68.75</v>
      </c>
      <c r="K5" s="30">
        <v>83.35</v>
      </c>
      <c r="L5" s="30"/>
      <c r="M5" s="30"/>
      <c r="N5" s="30">
        <f>SUM(J5:M5)</f>
        <v>152.1</v>
      </c>
      <c r="O5" s="79" t="s">
        <v>81</v>
      </c>
      <c r="P5" s="30"/>
      <c r="Q5" s="79"/>
      <c r="R5" s="30"/>
      <c r="S5" s="30">
        <v>18</v>
      </c>
      <c r="T5" s="31"/>
    </row>
    <row r="6" spans="1:56" s="11" customFormat="1" ht="12" customHeight="1">
      <c r="A6" s="27">
        <v>3</v>
      </c>
      <c r="B6" s="94" t="s">
        <v>36</v>
      </c>
      <c r="C6" s="94"/>
      <c r="D6" s="79" t="s">
        <v>37</v>
      </c>
      <c r="E6" s="79"/>
      <c r="F6" s="79"/>
      <c r="G6" s="74">
        <v>186336</v>
      </c>
      <c r="H6" s="95" t="s">
        <v>147</v>
      </c>
      <c r="I6" s="95"/>
      <c r="J6" s="30">
        <v>70.83</v>
      </c>
      <c r="K6" s="30">
        <v>62.56</v>
      </c>
      <c r="L6" s="30">
        <v>4</v>
      </c>
      <c r="M6" s="30">
        <v>4</v>
      </c>
      <c r="N6" s="30">
        <f>SUM(J6:M6)</f>
        <v>141.38999999999999</v>
      </c>
      <c r="O6" s="79" t="s">
        <v>85</v>
      </c>
      <c r="P6" s="30"/>
      <c r="Q6" s="79"/>
      <c r="R6" s="30"/>
      <c r="S6" s="30"/>
      <c r="T6" s="31" t="s">
        <v>143</v>
      </c>
    </row>
    <row r="7" spans="1:56" s="11" customFormat="1" ht="12" customHeight="1">
      <c r="A7" s="27">
        <v>4</v>
      </c>
      <c r="B7" s="94" t="s">
        <v>38</v>
      </c>
      <c r="C7" s="94"/>
      <c r="D7" s="79" t="s">
        <v>39</v>
      </c>
      <c r="E7" s="79"/>
      <c r="F7" s="79"/>
      <c r="G7" s="74">
        <v>186342</v>
      </c>
      <c r="H7" s="95" t="s">
        <v>125</v>
      </c>
      <c r="I7" s="95"/>
      <c r="J7" s="30">
        <v>66.66</v>
      </c>
      <c r="K7" s="30">
        <v>63.13</v>
      </c>
      <c r="L7" s="30">
        <v>4</v>
      </c>
      <c r="M7" s="30"/>
      <c r="N7" s="30">
        <f>SUM(J7:M7)</f>
        <v>133.79</v>
      </c>
      <c r="O7" s="79" t="s">
        <v>80</v>
      </c>
      <c r="P7" s="30">
        <v>4</v>
      </c>
      <c r="Q7" s="79" t="s">
        <v>80</v>
      </c>
      <c r="R7" s="30">
        <v>4</v>
      </c>
      <c r="S7" s="30">
        <v>18</v>
      </c>
      <c r="T7" s="31"/>
    </row>
    <row r="8" spans="1:56" s="11" customFormat="1" ht="12" customHeight="1">
      <c r="A8" s="32">
        <v>5</v>
      </c>
      <c r="B8" s="102" t="s">
        <v>44</v>
      </c>
      <c r="C8" s="102"/>
      <c r="D8" s="33" t="s">
        <v>45</v>
      </c>
      <c r="E8" s="33"/>
      <c r="F8" s="33"/>
      <c r="G8" s="78">
        <v>217389</v>
      </c>
      <c r="H8" s="104" t="s">
        <v>148</v>
      </c>
      <c r="I8" s="104"/>
      <c r="J8" s="35">
        <v>38.950000000000003</v>
      </c>
      <c r="K8" s="35">
        <v>40.68</v>
      </c>
      <c r="L8" s="35">
        <v>4</v>
      </c>
      <c r="M8" s="35">
        <v>8</v>
      </c>
      <c r="N8" s="35">
        <f>SUM(J8:M8)</f>
        <v>91.63</v>
      </c>
      <c r="O8" s="33" t="s">
        <v>80</v>
      </c>
      <c r="P8" s="35">
        <v>4</v>
      </c>
      <c r="Q8" s="33"/>
      <c r="R8" s="35"/>
      <c r="S8" s="35">
        <v>18</v>
      </c>
      <c r="T8" s="36"/>
    </row>
    <row r="9" spans="1:56" ht="12" customHeight="1">
      <c r="A9" s="37"/>
      <c r="B9" s="103" t="s">
        <v>155</v>
      </c>
      <c r="C9" s="103"/>
      <c r="D9" s="22" t="s">
        <v>79</v>
      </c>
      <c r="E9" s="77"/>
      <c r="F9" s="77"/>
      <c r="G9" s="22" t="s">
        <v>149</v>
      </c>
      <c r="H9" s="105"/>
      <c r="I9" s="105"/>
      <c r="J9" s="76"/>
      <c r="K9" s="76"/>
      <c r="L9" s="76"/>
      <c r="M9" s="76"/>
      <c r="N9" s="76"/>
      <c r="O9" s="76"/>
      <c r="P9" s="76"/>
      <c r="Q9" s="76"/>
      <c r="R9" s="76"/>
      <c r="S9" s="76"/>
      <c r="T9" s="3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56" ht="12" customHeight="1">
      <c r="A10" s="39"/>
      <c r="B10" s="13"/>
      <c r="C10" s="14"/>
      <c r="D10" s="40" t="s">
        <v>82</v>
      </c>
      <c r="E10" s="23"/>
      <c r="F10" s="23"/>
      <c r="G10" s="40" t="s">
        <v>149</v>
      </c>
      <c r="H10" s="106"/>
      <c r="I10" s="106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56" s="19" customFormat="1" ht="12" customHeight="1">
      <c r="A11" s="27">
        <v>6</v>
      </c>
      <c r="B11" s="94" t="s">
        <v>40</v>
      </c>
      <c r="C11" s="94"/>
      <c r="D11" s="79" t="s">
        <v>41</v>
      </c>
      <c r="E11" s="79"/>
      <c r="F11" s="79"/>
      <c r="G11" s="74">
        <v>226290</v>
      </c>
      <c r="H11" s="95" t="s">
        <v>150</v>
      </c>
      <c r="I11" s="95"/>
      <c r="J11" s="30">
        <v>35</v>
      </c>
      <c r="K11" s="30">
        <v>25.58</v>
      </c>
      <c r="L11" s="30">
        <v>4</v>
      </c>
      <c r="M11" s="30">
        <v>21</v>
      </c>
      <c r="N11" s="30">
        <f>SUM(J11:M11)</f>
        <v>85.58</v>
      </c>
      <c r="O11" s="79" t="s">
        <v>85</v>
      </c>
      <c r="P11" s="30"/>
      <c r="Q11" s="79"/>
      <c r="R11" s="30"/>
      <c r="S11" s="30"/>
      <c r="T11" s="31" t="s">
        <v>143</v>
      </c>
    </row>
    <row r="12" spans="1:56" s="11" customFormat="1">
      <c r="A12" s="32">
        <v>7</v>
      </c>
      <c r="B12" s="102" t="s">
        <v>43</v>
      </c>
      <c r="C12" s="102"/>
      <c r="D12" s="33" t="s">
        <v>27</v>
      </c>
      <c r="E12" s="33"/>
      <c r="F12" s="33"/>
      <c r="G12" s="78">
        <v>221827</v>
      </c>
      <c r="H12" s="104" t="s">
        <v>151</v>
      </c>
      <c r="I12" s="104"/>
      <c r="J12" s="35">
        <v>37.5</v>
      </c>
      <c r="K12" s="35">
        <v>35.93</v>
      </c>
      <c r="L12" s="35">
        <v>4</v>
      </c>
      <c r="M12" s="35">
        <v>8</v>
      </c>
      <c r="N12" s="35">
        <f>SUM(J12:M12)</f>
        <v>85.43</v>
      </c>
      <c r="O12" s="33" t="s">
        <v>78</v>
      </c>
      <c r="P12" s="35">
        <v>4</v>
      </c>
      <c r="Q12" s="33" t="s">
        <v>78</v>
      </c>
      <c r="R12" s="35">
        <v>4</v>
      </c>
      <c r="S12" s="35">
        <v>20</v>
      </c>
      <c r="T12" s="36"/>
    </row>
    <row r="13" spans="1:56" ht="14.25">
      <c r="A13" s="37"/>
      <c r="B13" s="103" t="s">
        <v>155</v>
      </c>
      <c r="C13" s="103"/>
      <c r="D13" s="12" t="s">
        <v>133</v>
      </c>
      <c r="E13" s="76"/>
      <c r="F13" s="76"/>
      <c r="G13" s="76" t="s">
        <v>152</v>
      </c>
      <c r="H13" s="105"/>
      <c r="I13" s="105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38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56">
      <c r="A14" s="37"/>
      <c r="B14" s="75"/>
      <c r="C14" s="15"/>
      <c r="D14" s="12" t="s">
        <v>83</v>
      </c>
      <c r="E14" s="76"/>
      <c r="F14" s="76"/>
      <c r="G14" s="76" t="s">
        <v>149</v>
      </c>
      <c r="H14" s="105"/>
      <c r="I14" s="105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38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56" ht="14.25">
      <c r="A15" s="39"/>
      <c r="B15" s="13"/>
      <c r="C15" s="14"/>
      <c r="D15" s="44" t="s">
        <v>153</v>
      </c>
      <c r="E15" s="42"/>
      <c r="F15" s="42"/>
      <c r="G15" s="42" t="s">
        <v>154</v>
      </c>
      <c r="H15" s="106"/>
      <c r="I15" s="106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56" s="17" customFormat="1" ht="15">
      <c r="A16" s="96" t="s">
        <v>0</v>
      </c>
      <c r="B16" s="97"/>
      <c r="C16" s="97"/>
      <c r="D16" s="64" t="s">
        <v>19</v>
      </c>
      <c r="E16" s="98" t="s">
        <v>20</v>
      </c>
      <c r="F16" s="98"/>
      <c r="G16" s="98"/>
      <c r="H16" s="98"/>
      <c r="I16" s="98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5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1:56" ht="36" customHeight="1">
      <c r="A17" s="66" t="s">
        <v>1</v>
      </c>
      <c r="B17" s="92" t="s">
        <v>2</v>
      </c>
      <c r="C17" s="92"/>
      <c r="D17" s="67" t="s">
        <v>3</v>
      </c>
      <c r="E17" s="67" t="s">
        <v>4</v>
      </c>
      <c r="F17" s="67" t="s">
        <v>88</v>
      </c>
      <c r="G17" s="67" t="s">
        <v>5</v>
      </c>
      <c r="H17" s="93" t="s">
        <v>90</v>
      </c>
      <c r="I17" s="93"/>
      <c r="J17" s="67" t="s">
        <v>6</v>
      </c>
      <c r="K17" s="67" t="s">
        <v>7</v>
      </c>
      <c r="L17" s="67" t="s">
        <v>8</v>
      </c>
      <c r="M17" s="67" t="s">
        <v>9</v>
      </c>
      <c r="N17" s="68" t="s">
        <v>10</v>
      </c>
      <c r="O17" s="67" t="s">
        <v>11</v>
      </c>
      <c r="P17" s="67" t="s">
        <v>12</v>
      </c>
      <c r="Q17" s="67" t="s">
        <v>13</v>
      </c>
      <c r="R17" s="67" t="s">
        <v>14</v>
      </c>
      <c r="S17" s="67" t="s">
        <v>141</v>
      </c>
      <c r="T17" s="69" t="s">
        <v>142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s="18" customFormat="1" ht="12" customHeight="1">
      <c r="A18" s="27">
        <v>1</v>
      </c>
      <c r="B18" s="94" t="s">
        <v>46</v>
      </c>
      <c r="C18" s="94"/>
      <c r="D18" s="79" t="s">
        <v>16</v>
      </c>
      <c r="E18" s="79"/>
      <c r="F18" s="79"/>
      <c r="G18" s="74">
        <v>175325</v>
      </c>
      <c r="H18" s="95" t="s">
        <v>147</v>
      </c>
      <c r="I18" s="95"/>
      <c r="J18" s="79">
        <v>68.95</v>
      </c>
      <c r="K18" s="79">
        <v>32.659999999999997</v>
      </c>
      <c r="L18" s="79">
        <v>4</v>
      </c>
      <c r="M18" s="79"/>
      <c r="N18" s="30">
        <f>SUM(J18:M18)</f>
        <v>105.61</v>
      </c>
      <c r="O18" s="79" t="s">
        <v>85</v>
      </c>
      <c r="P18" s="30"/>
      <c r="Q18" s="79"/>
      <c r="R18" s="30"/>
      <c r="S18" s="30"/>
      <c r="T18" s="31" t="s">
        <v>143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56" s="17" customFormat="1" ht="15">
      <c r="A19" s="96" t="s">
        <v>0</v>
      </c>
      <c r="B19" s="97"/>
      <c r="C19" s="97"/>
      <c r="D19" s="64" t="s">
        <v>21</v>
      </c>
      <c r="E19" s="98" t="s">
        <v>22</v>
      </c>
      <c r="F19" s="98"/>
      <c r="G19" s="98"/>
      <c r="H19" s="98"/>
      <c r="I19" s="98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ht="36" customHeight="1">
      <c r="A20" s="66" t="s">
        <v>1</v>
      </c>
      <c r="B20" s="92" t="s">
        <v>2</v>
      </c>
      <c r="C20" s="92"/>
      <c r="D20" s="67" t="s">
        <v>3</v>
      </c>
      <c r="E20" s="67" t="s">
        <v>4</v>
      </c>
      <c r="F20" s="67" t="s">
        <v>88</v>
      </c>
      <c r="G20" s="67" t="s">
        <v>5</v>
      </c>
      <c r="H20" s="93" t="s">
        <v>90</v>
      </c>
      <c r="I20" s="93"/>
      <c r="J20" s="67" t="s">
        <v>6</v>
      </c>
      <c r="K20" s="67" t="s">
        <v>7</v>
      </c>
      <c r="L20" s="67" t="s">
        <v>8</v>
      </c>
      <c r="M20" s="67" t="s">
        <v>9</v>
      </c>
      <c r="N20" s="68" t="s">
        <v>10</v>
      </c>
      <c r="O20" s="67" t="s">
        <v>11</v>
      </c>
      <c r="P20" s="67" t="s">
        <v>12</v>
      </c>
      <c r="Q20" s="67" t="s">
        <v>13</v>
      </c>
      <c r="R20" s="67" t="s">
        <v>14</v>
      </c>
      <c r="S20" s="67" t="s">
        <v>141</v>
      </c>
      <c r="T20" s="69" t="s">
        <v>142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s="20" customFormat="1" ht="24">
      <c r="A21" s="27">
        <v>1</v>
      </c>
      <c r="B21" s="94" t="s">
        <v>33</v>
      </c>
      <c r="C21" s="94"/>
      <c r="D21" s="28" t="s">
        <v>47</v>
      </c>
      <c r="E21" s="28"/>
      <c r="F21" s="28"/>
      <c r="G21" s="29">
        <v>180830</v>
      </c>
      <c r="H21" s="95" t="s">
        <v>18</v>
      </c>
      <c r="I21" s="95"/>
      <c r="J21" s="28">
        <v>61.45</v>
      </c>
      <c r="K21" s="28">
        <v>112.64</v>
      </c>
      <c r="L21" s="28">
        <v>4</v>
      </c>
      <c r="M21" s="30">
        <v>8</v>
      </c>
      <c r="N21" s="30">
        <f>SUM(J21:M21)</f>
        <v>186.09</v>
      </c>
      <c r="O21" s="28" t="s">
        <v>85</v>
      </c>
      <c r="P21" s="30"/>
      <c r="Q21" s="28" t="s">
        <v>78</v>
      </c>
      <c r="R21" s="30">
        <v>4</v>
      </c>
      <c r="S21" s="30"/>
      <c r="T21" s="31" t="s">
        <v>144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</row>
    <row r="22" spans="1:56" s="17" customFormat="1" ht="15">
      <c r="A22" s="96" t="s">
        <v>0</v>
      </c>
      <c r="B22" s="97"/>
      <c r="C22" s="97"/>
      <c r="D22" s="64" t="s">
        <v>23</v>
      </c>
      <c r="E22" s="98" t="s">
        <v>24</v>
      </c>
      <c r="F22" s="98"/>
      <c r="G22" s="98"/>
      <c r="H22" s="98"/>
      <c r="I22" s="98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 ht="36" customHeight="1">
      <c r="A23" s="66" t="s">
        <v>1</v>
      </c>
      <c r="B23" s="92" t="s">
        <v>2</v>
      </c>
      <c r="C23" s="92"/>
      <c r="D23" s="67" t="s">
        <v>3</v>
      </c>
      <c r="E23" s="67" t="s">
        <v>4</v>
      </c>
      <c r="F23" s="67" t="s">
        <v>88</v>
      </c>
      <c r="G23" s="67" t="s">
        <v>5</v>
      </c>
      <c r="H23" s="93" t="s">
        <v>90</v>
      </c>
      <c r="I23" s="93"/>
      <c r="J23" s="67" t="s">
        <v>6</v>
      </c>
      <c r="K23" s="67" t="s">
        <v>7</v>
      </c>
      <c r="L23" s="67" t="s">
        <v>8</v>
      </c>
      <c r="M23" s="67" t="s">
        <v>9</v>
      </c>
      <c r="N23" s="68" t="s">
        <v>10</v>
      </c>
      <c r="O23" s="67" t="s">
        <v>11</v>
      </c>
      <c r="P23" s="67" t="s">
        <v>12</v>
      </c>
      <c r="Q23" s="67" t="s">
        <v>13</v>
      </c>
      <c r="R23" s="67" t="s">
        <v>14</v>
      </c>
      <c r="S23" s="67" t="s">
        <v>141</v>
      </c>
      <c r="T23" s="69" t="s">
        <v>142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s="20" customFormat="1">
      <c r="A24" s="27">
        <v>1</v>
      </c>
      <c r="B24" s="94" t="s">
        <v>48</v>
      </c>
      <c r="C24" s="94"/>
      <c r="D24" s="79" t="s">
        <v>28</v>
      </c>
      <c r="E24" s="79"/>
      <c r="F24" s="79"/>
      <c r="G24" s="74">
        <v>224104</v>
      </c>
      <c r="H24" s="95" t="s">
        <v>125</v>
      </c>
      <c r="I24" s="95"/>
      <c r="J24" s="79">
        <v>44.37</v>
      </c>
      <c r="K24" s="79">
        <v>104.08</v>
      </c>
      <c r="L24" s="79"/>
      <c r="M24" s="79"/>
      <c r="N24" s="30">
        <f>SUM(J24:M24)</f>
        <v>148.44999999999999</v>
      </c>
      <c r="O24" s="79" t="s">
        <v>78</v>
      </c>
      <c r="P24" s="30">
        <v>4</v>
      </c>
      <c r="Q24" s="79"/>
      <c r="R24" s="30"/>
      <c r="S24" s="30">
        <v>20</v>
      </c>
      <c r="T24" s="31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 s="20" customFormat="1">
      <c r="A25" s="27">
        <v>2</v>
      </c>
      <c r="B25" s="94" t="s">
        <v>134</v>
      </c>
      <c r="C25" s="94"/>
      <c r="D25" s="28" t="s">
        <v>111</v>
      </c>
      <c r="E25" s="28"/>
      <c r="F25" s="28"/>
      <c r="G25" s="45">
        <v>229184</v>
      </c>
      <c r="H25" s="95" t="s">
        <v>82</v>
      </c>
      <c r="I25" s="95"/>
      <c r="J25" s="28">
        <v>41.04</v>
      </c>
      <c r="K25" s="28">
        <v>90.1</v>
      </c>
      <c r="L25" s="28"/>
      <c r="M25" s="28"/>
      <c r="N25" s="30">
        <f>SUM(J25:M25)</f>
        <v>131.13999999999999</v>
      </c>
      <c r="O25" s="28" t="s">
        <v>78</v>
      </c>
      <c r="P25" s="30">
        <v>4</v>
      </c>
      <c r="Q25" s="28"/>
      <c r="R25" s="30"/>
      <c r="S25" s="30">
        <v>20</v>
      </c>
      <c r="T25" s="31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 s="17" customFormat="1" ht="15">
      <c r="A26" s="96" t="s">
        <v>0</v>
      </c>
      <c r="B26" s="97"/>
      <c r="C26" s="97"/>
      <c r="D26" s="64" t="s">
        <v>117</v>
      </c>
      <c r="E26" s="98" t="s">
        <v>118</v>
      </c>
      <c r="F26" s="98"/>
      <c r="G26" s="98"/>
      <c r="H26" s="98"/>
      <c r="I26" s="98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5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 ht="36" customHeight="1">
      <c r="A27" s="66" t="s">
        <v>1</v>
      </c>
      <c r="B27" s="92" t="s">
        <v>2</v>
      </c>
      <c r="C27" s="92"/>
      <c r="D27" s="67" t="s">
        <v>3</v>
      </c>
      <c r="E27" s="67" t="s">
        <v>4</v>
      </c>
      <c r="F27" s="67" t="s">
        <v>88</v>
      </c>
      <c r="G27" s="67" t="s">
        <v>5</v>
      </c>
      <c r="H27" s="93" t="s">
        <v>90</v>
      </c>
      <c r="I27" s="93"/>
      <c r="J27" s="67" t="s">
        <v>6</v>
      </c>
      <c r="K27" s="67" t="s">
        <v>7</v>
      </c>
      <c r="L27" s="67" t="s">
        <v>8</v>
      </c>
      <c r="M27" s="67" t="s">
        <v>9</v>
      </c>
      <c r="N27" s="68" t="s">
        <v>10</v>
      </c>
      <c r="O27" s="67" t="s">
        <v>11</v>
      </c>
      <c r="P27" s="67" t="s">
        <v>12</v>
      </c>
      <c r="Q27" s="67" t="s">
        <v>13</v>
      </c>
      <c r="R27" s="67" t="s">
        <v>14</v>
      </c>
      <c r="S27" s="67" t="s">
        <v>141</v>
      </c>
      <c r="T27" s="69" t="s">
        <v>142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s="20" customFormat="1" ht="12" customHeight="1">
      <c r="A28" s="32">
        <v>1</v>
      </c>
      <c r="B28" s="102" t="s">
        <v>119</v>
      </c>
      <c r="C28" s="102"/>
      <c r="D28" s="33" t="s">
        <v>120</v>
      </c>
      <c r="E28" s="33"/>
      <c r="F28" s="33"/>
      <c r="G28" s="78">
        <v>227730</v>
      </c>
      <c r="H28" s="104" t="s">
        <v>156</v>
      </c>
      <c r="I28" s="104"/>
      <c r="J28" s="33">
        <v>37.909999999999997</v>
      </c>
      <c r="K28" s="33">
        <v>52.55</v>
      </c>
      <c r="L28" s="33">
        <v>4</v>
      </c>
      <c r="M28" s="33">
        <v>8</v>
      </c>
      <c r="N28" s="35">
        <f>SUM(J28:M28)</f>
        <v>102.46</v>
      </c>
      <c r="O28" s="33" t="s">
        <v>135</v>
      </c>
      <c r="P28" s="35">
        <v>4</v>
      </c>
      <c r="Q28" s="33"/>
      <c r="R28" s="35">
        <v>4</v>
      </c>
      <c r="S28" s="35">
        <v>20</v>
      </c>
      <c r="T28" s="36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ht="12" customHeight="1">
      <c r="A29" s="37"/>
      <c r="B29" s="103" t="s">
        <v>155</v>
      </c>
      <c r="C29" s="103"/>
      <c r="D29" s="112" t="s">
        <v>157</v>
      </c>
      <c r="E29" s="112"/>
      <c r="F29" s="112"/>
      <c r="G29" s="76" t="s">
        <v>149</v>
      </c>
      <c r="H29" s="105"/>
      <c r="I29" s="105"/>
      <c r="J29" s="77"/>
      <c r="K29" s="77"/>
      <c r="L29" s="77"/>
      <c r="M29" s="77"/>
      <c r="N29" s="77"/>
      <c r="O29" s="108"/>
      <c r="P29" s="108"/>
      <c r="Q29" s="108"/>
      <c r="R29" s="108"/>
      <c r="S29" s="86"/>
      <c r="T29" s="8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ht="12" customHeight="1">
      <c r="A30" s="39"/>
      <c r="B30" s="13"/>
      <c r="C30" s="14"/>
      <c r="D30" s="113" t="s">
        <v>93</v>
      </c>
      <c r="E30" s="113"/>
      <c r="F30" s="113"/>
      <c r="G30" s="42" t="s">
        <v>149</v>
      </c>
      <c r="H30" s="106"/>
      <c r="I30" s="106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8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s="17" customFormat="1" ht="15">
      <c r="A31" s="96" t="s">
        <v>0</v>
      </c>
      <c r="B31" s="97"/>
      <c r="C31" s="97"/>
      <c r="D31" s="64" t="s">
        <v>49</v>
      </c>
      <c r="E31" s="98" t="s">
        <v>50</v>
      </c>
      <c r="F31" s="98"/>
      <c r="G31" s="98"/>
      <c r="H31" s="98"/>
      <c r="I31" s="98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 ht="36" customHeight="1">
      <c r="A32" s="66" t="s">
        <v>1</v>
      </c>
      <c r="B32" s="92" t="s">
        <v>2</v>
      </c>
      <c r="C32" s="92"/>
      <c r="D32" s="67" t="s">
        <v>3</v>
      </c>
      <c r="E32" s="67" t="s">
        <v>4</v>
      </c>
      <c r="F32" s="67" t="s">
        <v>88</v>
      </c>
      <c r="G32" s="67" t="s">
        <v>5</v>
      </c>
      <c r="H32" s="93" t="s">
        <v>90</v>
      </c>
      <c r="I32" s="93"/>
      <c r="J32" s="67" t="s">
        <v>6</v>
      </c>
      <c r="K32" s="67" t="s">
        <v>7</v>
      </c>
      <c r="L32" s="67" t="s">
        <v>8</v>
      </c>
      <c r="M32" s="67" t="s">
        <v>9</v>
      </c>
      <c r="N32" s="68" t="s">
        <v>10</v>
      </c>
      <c r="O32" s="67" t="s">
        <v>11</v>
      </c>
      <c r="P32" s="67" t="s">
        <v>12</v>
      </c>
      <c r="Q32" s="67" t="s">
        <v>13</v>
      </c>
      <c r="R32" s="67" t="s">
        <v>14</v>
      </c>
      <c r="S32" s="67" t="s">
        <v>141</v>
      </c>
      <c r="T32" s="69" t="s">
        <v>142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s="20" customFormat="1">
      <c r="A33" s="32">
        <v>1</v>
      </c>
      <c r="B33" s="102" t="s">
        <v>91</v>
      </c>
      <c r="C33" s="102"/>
      <c r="D33" s="33" t="s">
        <v>92</v>
      </c>
      <c r="E33" s="33"/>
      <c r="F33" s="33"/>
      <c r="G33" s="46">
        <v>713538</v>
      </c>
      <c r="H33" s="104" t="s">
        <v>158</v>
      </c>
      <c r="I33" s="104"/>
      <c r="J33" s="33">
        <v>23.95</v>
      </c>
      <c r="K33" s="33">
        <v>26.87</v>
      </c>
      <c r="L33" s="33">
        <v>4</v>
      </c>
      <c r="M33" s="33">
        <v>8</v>
      </c>
      <c r="N33" s="35">
        <f>SUM(J33:M33)</f>
        <v>62.82</v>
      </c>
      <c r="O33" s="33" t="s">
        <v>80</v>
      </c>
      <c r="P33" s="35">
        <v>4</v>
      </c>
      <c r="Q33" s="33" t="s">
        <v>80</v>
      </c>
      <c r="R33" s="35">
        <v>4</v>
      </c>
      <c r="S33" s="35">
        <v>21</v>
      </c>
      <c r="T33" s="36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 s="11" customFormat="1">
      <c r="A34" s="47"/>
      <c r="B34" s="107" t="s">
        <v>155</v>
      </c>
      <c r="C34" s="107"/>
      <c r="D34" s="44" t="s">
        <v>79</v>
      </c>
      <c r="E34" s="48"/>
      <c r="F34" s="48"/>
      <c r="G34" s="49" t="s">
        <v>159</v>
      </c>
      <c r="H34" s="50"/>
      <c r="I34" s="50"/>
      <c r="J34" s="48"/>
      <c r="K34" s="48"/>
      <c r="L34" s="48"/>
      <c r="M34" s="48"/>
      <c r="N34" s="51"/>
      <c r="O34" s="48"/>
      <c r="P34" s="51"/>
      <c r="Q34" s="48"/>
      <c r="R34" s="51"/>
      <c r="S34" s="51"/>
      <c r="T34" s="52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s="20" customFormat="1">
      <c r="A35" s="32">
        <v>2</v>
      </c>
      <c r="B35" s="102" t="s">
        <v>104</v>
      </c>
      <c r="C35" s="102"/>
      <c r="D35" s="33" t="s">
        <v>56</v>
      </c>
      <c r="E35" s="33"/>
      <c r="F35" s="33"/>
      <c r="G35" s="46">
        <v>724389</v>
      </c>
      <c r="H35" s="104" t="s">
        <v>160</v>
      </c>
      <c r="I35" s="104"/>
      <c r="J35" s="33">
        <v>23.54</v>
      </c>
      <c r="K35" s="33">
        <v>12.58</v>
      </c>
      <c r="L35" s="33">
        <v>4</v>
      </c>
      <c r="M35" s="33">
        <v>4</v>
      </c>
      <c r="N35" s="35">
        <f>SUM(J35:M35)</f>
        <v>44.12</v>
      </c>
      <c r="O35" s="33" t="s">
        <v>85</v>
      </c>
      <c r="P35" s="35"/>
      <c r="Q35" s="33"/>
      <c r="R35" s="35"/>
      <c r="S35" s="35">
        <v>21</v>
      </c>
      <c r="T35" s="36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 s="11" customFormat="1">
      <c r="A36" s="53"/>
      <c r="B36" s="103" t="s">
        <v>155</v>
      </c>
      <c r="C36" s="103"/>
      <c r="D36" s="12" t="s">
        <v>105</v>
      </c>
      <c r="E36" s="10"/>
      <c r="F36" s="10"/>
      <c r="G36" s="91" t="s">
        <v>161</v>
      </c>
      <c r="H36" s="80"/>
      <c r="I36" s="80"/>
      <c r="J36" s="10"/>
      <c r="K36" s="10"/>
      <c r="L36" s="10"/>
      <c r="M36" s="10"/>
      <c r="N36" s="9"/>
      <c r="O36" s="10"/>
      <c r="P36" s="9"/>
      <c r="Q36" s="10"/>
      <c r="R36" s="9"/>
      <c r="S36" s="9"/>
      <c r="T36" s="54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pans="1:56" s="11" customFormat="1">
      <c r="A37" s="47"/>
      <c r="B37" s="55"/>
      <c r="C37" s="40"/>
      <c r="D37" s="44" t="s">
        <v>106</v>
      </c>
      <c r="E37" s="48"/>
      <c r="F37" s="48"/>
      <c r="G37" s="49" t="s">
        <v>162</v>
      </c>
      <c r="H37" s="81"/>
      <c r="I37" s="81"/>
      <c r="J37" s="48"/>
      <c r="K37" s="48"/>
      <c r="L37" s="48"/>
      <c r="M37" s="48"/>
      <c r="N37" s="51"/>
      <c r="O37" s="48"/>
      <c r="P37" s="51"/>
      <c r="Q37" s="48"/>
      <c r="R37" s="51"/>
      <c r="S37" s="51"/>
      <c r="T37" s="52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pans="1:56" s="17" customFormat="1" ht="15">
      <c r="A38" s="96" t="s">
        <v>0</v>
      </c>
      <c r="B38" s="97"/>
      <c r="C38" s="97"/>
      <c r="D38" s="64" t="s">
        <v>51</v>
      </c>
      <c r="E38" s="98" t="s">
        <v>52</v>
      </c>
      <c r="F38" s="98"/>
      <c r="G38" s="98"/>
      <c r="H38" s="98"/>
      <c r="I38" s="98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56" ht="36" customHeight="1">
      <c r="A39" s="66" t="s">
        <v>1</v>
      </c>
      <c r="B39" s="92" t="s">
        <v>2</v>
      </c>
      <c r="C39" s="92"/>
      <c r="D39" s="67" t="s">
        <v>3</v>
      </c>
      <c r="E39" s="67" t="s">
        <v>4</v>
      </c>
      <c r="F39" s="67" t="s">
        <v>88</v>
      </c>
      <c r="G39" s="67" t="s">
        <v>5</v>
      </c>
      <c r="H39" s="93" t="s">
        <v>90</v>
      </c>
      <c r="I39" s="93"/>
      <c r="J39" s="67" t="s">
        <v>6</v>
      </c>
      <c r="K39" s="67" t="s">
        <v>7</v>
      </c>
      <c r="L39" s="67" t="s">
        <v>8</v>
      </c>
      <c r="M39" s="67" t="s">
        <v>9</v>
      </c>
      <c r="N39" s="68" t="s">
        <v>10</v>
      </c>
      <c r="O39" s="67" t="s">
        <v>11</v>
      </c>
      <c r="P39" s="67" t="s">
        <v>12</v>
      </c>
      <c r="Q39" s="67" t="s">
        <v>13</v>
      </c>
      <c r="R39" s="67" t="s">
        <v>14</v>
      </c>
      <c r="S39" s="67" t="s">
        <v>141</v>
      </c>
      <c r="T39" s="69" t="s">
        <v>142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20" customFormat="1" ht="12" customHeight="1">
      <c r="A40" s="27">
        <v>1</v>
      </c>
      <c r="B40" s="94" t="s">
        <v>76</v>
      </c>
      <c r="C40" s="94"/>
      <c r="D40" s="79" t="s">
        <v>77</v>
      </c>
      <c r="E40" s="79"/>
      <c r="F40" s="79"/>
      <c r="G40" s="74">
        <v>208054</v>
      </c>
      <c r="H40" s="95" t="s">
        <v>75</v>
      </c>
      <c r="I40" s="95"/>
      <c r="J40" s="30">
        <v>52.7</v>
      </c>
      <c r="K40" s="30">
        <v>173.54</v>
      </c>
      <c r="L40" s="30">
        <v>4</v>
      </c>
      <c r="M40" s="30">
        <v>4</v>
      </c>
      <c r="N40" s="30">
        <f>SUM(J40:M40)</f>
        <v>234.24</v>
      </c>
      <c r="O40" s="56" t="s">
        <v>136</v>
      </c>
      <c r="P40" s="57"/>
      <c r="Q40" s="57"/>
      <c r="R40" s="57"/>
      <c r="S40" s="30">
        <v>18</v>
      </c>
      <c r="T40" s="58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 s="20" customFormat="1" ht="12" customHeight="1">
      <c r="A41" s="32">
        <v>2</v>
      </c>
      <c r="B41" s="114" t="s">
        <v>130</v>
      </c>
      <c r="C41" s="114"/>
      <c r="D41" s="33" t="s">
        <v>77</v>
      </c>
      <c r="E41" s="33"/>
      <c r="F41" s="33"/>
      <c r="G41" s="78">
        <v>186286</v>
      </c>
      <c r="H41" s="104" t="s">
        <v>163</v>
      </c>
      <c r="I41" s="104"/>
      <c r="J41" s="35">
        <v>57.5</v>
      </c>
      <c r="K41" s="35">
        <v>118.49</v>
      </c>
      <c r="L41" s="35">
        <v>4</v>
      </c>
      <c r="M41" s="35">
        <v>8</v>
      </c>
      <c r="N41" s="35">
        <f>SUM(J41:M41)</f>
        <v>187.99</v>
      </c>
      <c r="O41" s="33" t="s">
        <v>80</v>
      </c>
      <c r="P41" s="35">
        <v>4</v>
      </c>
      <c r="Q41" s="33" t="s">
        <v>78</v>
      </c>
      <c r="R41" s="35">
        <v>4</v>
      </c>
      <c r="S41" s="35">
        <v>18</v>
      </c>
      <c r="T41" s="36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 s="20" customFormat="1" ht="12" customHeight="1">
      <c r="A42" s="53"/>
      <c r="B42" s="103" t="s">
        <v>155</v>
      </c>
      <c r="C42" s="103"/>
      <c r="D42" s="12" t="s">
        <v>83</v>
      </c>
      <c r="E42" s="10"/>
      <c r="F42" s="10"/>
      <c r="G42" s="22" t="s">
        <v>149</v>
      </c>
      <c r="H42" s="80"/>
      <c r="I42" s="80"/>
      <c r="J42" s="9"/>
      <c r="K42" s="9"/>
      <c r="L42" s="9"/>
      <c r="M42" s="9"/>
      <c r="N42" s="9"/>
      <c r="O42" s="108"/>
      <c r="P42" s="108"/>
      <c r="Q42" s="108"/>
      <c r="R42" s="108"/>
      <c r="S42" s="108"/>
      <c r="T42" s="109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 s="20" customFormat="1" ht="12" customHeight="1">
      <c r="A43" s="47"/>
      <c r="B43" s="48"/>
      <c r="C43" s="40"/>
      <c r="D43" s="44" t="s">
        <v>82</v>
      </c>
      <c r="E43" s="48"/>
      <c r="F43" s="48"/>
      <c r="G43" s="40" t="s">
        <v>152</v>
      </c>
      <c r="H43" s="81"/>
      <c r="I43" s="81"/>
      <c r="J43" s="51"/>
      <c r="K43" s="51"/>
      <c r="L43" s="51"/>
      <c r="M43" s="51"/>
      <c r="N43" s="51"/>
      <c r="O43" s="48"/>
      <c r="P43" s="51"/>
      <c r="Q43" s="48"/>
      <c r="R43" s="51"/>
      <c r="S43" s="51"/>
      <c r="T43" s="52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spans="1:56" s="20" customFormat="1" ht="12" customHeight="1">
      <c r="A44" s="27">
        <v>3</v>
      </c>
      <c r="B44" s="110" t="s">
        <v>57</v>
      </c>
      <c r="C44" s="110"/>
      <c r="D44" s="79" t="s">
        <v>58</v>
      </c>
      <c r="E44" s="79"/>
      <c r="F44" s="79"/>
      <c r="G44" s="74">
        <v>194617</v>
      </c>
      <c r="H44" s="95" t="s">
        <v>164</v>
      </c>
      <c r="I44" s="95"/>
      <c r="J44" s="30">
        <v>54.16</v>
      </c>
      <c r="K44" s="30">
        <v>94.16</v>
      </c>
      <c r="L44" s="30">
        <v>4</v>
      </c>
      <c r="M44" s="30">
        <v>8</v>
      </c>
      <c r="N44" s="30">
        <f>SUM(J44:M44)</f>
        <v>160.32</v>
      </c>
      <c r="O44" s="79" t="s">
        <v>86</v>
      </c>
      <c r="P44" s="30">
        <v>4</v>
      </c>
      <c r="Q44" s="79"/>
      <c r="R44" s="30"/>
      <c r="S44" s="30">
        <v>18</v>
      </c>
      <c r="T44" s="31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 s="20" customFormat="1" ht="12" customHeight="1">
      <c r="A45" s="32">
        <v>4</v>
      </c>
      <c r="B45" s="102" t="s">
        <v>55</v>
      </c>
      <c r="C45" s="102"/>
      <c r="D45" s="33" t="s">
        <v>56</v>
      </c>
      <c r="E45" s="33"/>
      <c r="F45" s="33"/>
      <c r="G45" s="78">
        <v>225155</v>
      </c>
      <c r="H45" s="104" t="s">
        <v>165</v>
      </c>
      <c r="I45" s="104"/>
      <c r="J45" s="35">
        <v>37.5</v>
      </c>
      <c r="K45" s="35">
        <v>34.99</v>
      </c>
      <c r="L45" s="35">
        <v>4</v>
      </c>
      <c r="M45" s="35">
        <v>14</v>
      </c>
      <c r="N45" s="35">
        <f>SUM(J45:M45)</f>
        <v>90.490000000000009</v>
      </c>
      <c r="O45" s="33" t="s">
        <v>80</v>
      </c>
      <c r="P45" s="35">
        <v>4</v>
      </c>
      <c r="Q45" s="33"/>
      <c r="R45" s="35"/>
      <c r="S45" s="35">
        <v>21</v>
      </c>
      <c r="T45" s="36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 ht="12" customHeight="1">
      <c r="A46" s="37"/>
      <c r="B46" s="103" t="s">
        <v>155</v>
      </c>
      <c r="C46" s="103"/>
      <c r="D46" s="76" t="s">
        <v>17</v>
      </c>
      <c r="E46" s="24"/>
      <c r="F46" s="76"/>
      <c r="G46" s="76" t="s">
        <v>166</v>
      </c>
      <c r="H46" s="25"/>
      <c r="I46" s="25"/>
      <c r="J46" s="77"/>
      <c r="K46" s="77"/>
      <c r="L46" s="77"/>
      <c r="M46" s="77"/>
      <c r="N46" s="77"/>
      <c r="O46" s="76"/>
      <c r="P46" s="76"/>
      <c r="Q46" s="76"/>
      <c r="R46" s="76"/>
      <c r="S46" s="76"/>
      <c r="T46" s="38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ht="12" customHeight="1">
      <c r="A47" s="39"/>
      <c r="B47" s="13"/>
      <c r="C47" s="14"/>
      <c r="D47" s="42" t="s">
        <v>89</v>
      </c>
      <c r="E47" s="21"/>
      <c r="F47" s="42"/>
      <c r="G47" s="42" t="s">
        <v>149</v>
      </c>
      <c r="H47" s="41"/>
      <c r="I47" s="41"/>
      <c r="J47" s="23"/>
      <c r="K47" s="23"/>
      <c r="L47" s="23"/>
      <c r="M47" s="23"/>
      <c r="N47" s="23"/>
      <c r="O47" s="42"/>
      <c r="P47" s="42"/>
      <c r="Q47" s="42"/>
      <c r="R47" s="42"/>
      <c r="S47" s="42"/>
      <c r="T47" s="4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s="20" customFormat="1" ht="12" customHeight="1">
      <c r="A48" s="27">
        <v>5</v>
      </c>
      <c r="B48" s="94" t="s">
        <v>53</v>
      </c>
      <c r="C48" s="94"/>
      <c r="D48" s="79" t="s">
        <v>54</v>
      </c>
      <c r="E48" s="79"/>
      <c r="F48" s="79"/>
      <c r="G48" s="74">
        <v>221258</v>
      </c>
      <c r="H48" s="95" t="s">
        <v>167</v>
      </c>
      <c r="I48" s="95"/>
      <c r="J48" s="30">
        <v>35</v>
      </c>
      <c r="K48" s="30">
        <v>38.75</v>
      </c>
      <c r="L48" s="30">
        <v>4</v>
      </c>
      <c r="M48" s="30">
        <v>8</v>
      </c>
      <c r="N48" s="30">
        <f>SUM(J48:M48)</f>
        <v>85.75</v>
      </c>
      <c r="O48" s="79" t="s">
        <v>87</v>
      </c>
      <c r="P48" s="30">
        <v>4</v>
      </c>
      <c r="Q48" s="79"/>
      <c r="R48" s="30"/>
      <c r="S48" s="30"/>
      <c r="T48" s="31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 s="17" customFormat="1" ht="15">
      <c r="A49" s="96" t="s">
        <v>0</v>
      </c>
      <c r="B49" s="97"/>
      <c r="C49" s="97"/>
      <c r="D49" s="64" t="s">
        <v>29</v>
      </c>
      <c r="E49" s="98" t="s">
        <v>30</v>
      </c>
      <c r="F49" s="98"/>
      <c r="G49" s="98"/>
      <c r="H49" s="98"/>
      <c r="I49" s="98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5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1:56" ht="36" customHeight="1">
      <c r="A50" s="66" t="s">
        <v>1</v>
      </c>
      <c r="B50" s="92" t="s">
        <v>2</v>
      </c>
      <c r="C50" s="92"/>
      <c r="D50" s="67" t="s">
        <v>3</v>
      </c>
      <c r="E50" s="67" t="s">
        <v>4</v>
      </c>
      <c r="F50" s="67" t="s">
        <v>88</v>
      </c>
      <c r="G50" s="67" t="s">
        <v>5</v>
      </c>
      <c r="H50" s="93" t="s">
        <v>90</v>
      </c>
      <c r="I50" s="93"/>
      <c r="J50" s="67" t="s">
        <v>6</v>
      </c>
      <c r="K50" s="67" t="s">
        <v>7</v>
      </c>
      <c r="L50" s="67" t="s">
        <v>8</v>
      </c>
      <c r="M50" s="67" t="s">
        <v>9</v>
      </c>
      <c r="N50" s="68" t="s">
        <v>10</v>
      </c>
      <c r="O50" s="67" t="s">
        <v>11</v>
      </c>
      <c r="P50" s="67" t="s">
        <v>12</v>
      </c>
      <c r="Q50" s="67" t="s">
        <v>13</v>
      </c>
      <c r="R50" s="67" t="s">
        <v>14</v>
      </c>
      <c r="S50" s="67" t="s">
        <v>141</v>
      </c>
      <c r="T50" s="69" t="s">
        <v>142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20" customFormat="1" ht="12" customHeight="1">
      <c r="A51" s="32">
        <v>1</v>
      </c>
      <c r="B51" s="102" t="s">
        <v>121</v>
      </c>
      <c r="C51" s="102"/>
      <c r="D51" s="33" t="s">
        <v>122</v>
      </c>
      <c r="E51" s="33"/>
      <c r="F51" s="33"/>
      <c r="G51" s="78">
        <v>214326</v>
      </c>
      <c r="H51" s="104" t="s">
        <v>173</v>
      </c>
      <c r="I51" s="104"/>
      <c r="J51" s="33">
        <v>42.5</v>
      </c>
      <c r="K51" s="33">
        <v>181.43</v>
      </c>
      <c r="L51" s="33">
        <v>4</v>
      </c>
      <c r="M51" s="33"/>
      <c r="N51" s="35">
        <f>SUM(J51:M51)</f>
        <v>227.93</v>
      </c>
      <c r="O51" s="33" t="s">
        <v>85</v>
      </c>
      <c r="P51" s="35"/>
      <c r="Q51" s="33"/>
      <c r="R51" s="35"/>
      <c r="S51" s="35">
        <v>20</v>
      </c>
      <c r="T51" s="36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 ht="12" customHeight="1">
      <c r="A52" s="37"/>
      <c r="B52" s="103" t="s">
        <v>155</v>
      </c>
      <c r="C52" s="103"/>
      <c r="D52" s="12" t="s">
        <v>123</v>
      </c>
      <c r="E52" s="24"/>
      <c r="F52" s="24"/>
      <c r="G52" s="76" t="s">
        <v>149</v>
      </c>
      <c r="H52" s="25"/>
      <c r="I52" s="25"/>
      <c r="J52" s="77"/>
      <c r="K52" s="77"/>
      <c r="L52" s="77"/>
      <c r="M52" s="77"/>
      <c r="N52" s="77"/>
      <c r="O52" s="76"/>
      <c r="P52" s="76"/>
      <c r="Q52" s="76"/>
      <c r="R52" s="76"/>
      <c r="S52" s="76"/>
      <c r="T52" s="38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</row>
    <row r="53" spans="1:56" ht="12" customHeight="1">
      <c r="A53" s="39"/>
      <c r="B53" s="13"/>
      <c r="C53" s="14"/>
      <c r="D53" s="44" t="s">
        <v>168</v>
      </c>
      <c r="E53" s="21"/>
      <c r="F53" s="21"/>
      <c r="G53" s="42" t="s">
        <v>152</v>
      </c>
      <c r="H53" s="41"/>
      <c r="I53" s="41"/>
      <c r="J53" s="23"/>
      <c r="K53" s="23"/>
      <c r="L53" s="23"/>
      <c r="M53" s="23"/>
      <c r="N53" s="23"/>
      <c r="O53" s="42"/>
      <c r="P53" s="42"/>
      <c r="Q53" s="42"/>
      <c r="R53" s="42"/>
      <c r="S53" s="42"/>
      <c r="T53" s="4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</row>
    <row r="54" spans="1:56" s="20" customFormat="1" ht="12" customHeight="1">
      <c r="A54" s="32">
        <v>2</v>
      </c>
      <c r="B54" s="102" t="s">
        <v>61</v>
      </c>
      <c r="C54" s="102"/>
      <c r="D54" s="33" t="s">
        <v>16</v>
      </c>
      <c r="E54" s="33"/>
      <c r="F54" s="33"/>
      <c r="G54" s="78">
        <v>210282</v>
      </c>
      <c r="H54" s="104" t="s">
        <v>169</v>
      </c>
      <c r="I54" s="104"/>
      <c r="J54" s="35">
        <v>45</v>
      </c>
      <c r="K54" s="35">
        <v>127.29</v>
      </c>
      <c r="L54" s="35">
        <v>4</v>
      </c>
      <c r="M54" s="35">
        <v>4</v>
      </c>
      <c r="N54" s="35">
        <f>SUM(J54:M54)</f>
        <v>180.29000000000002</v>
      </c>
      <c r="O54" s="33" t="s">
        <v>85</v>
      </c>
      <c r="P54" s="35"/>
      <c r="Q54" s="33"/>
      <c r="R54" s="35"/>
      <c r="S54" s="35">
        <v>20</v>
      </c>
      <c r="T54" s="36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 s="20" customFormat="1" ht="12" customHeight="1">
      <c r="A55" s="53"/>
      <c r="B55" s="103" t="s">
        <v>155</v>
      </c>
      <c r="C55" s="103"/>
      <c r="D55" s="76" t="s">
        <v>94</v>
      </c>
      <c r="E55" s="10"/>
      <c r="F55" s="10"/>
      <c r="G55" s="22" t="s">
        <v>149</v>
      </c>
      <c r="H55" s="80"/>
      <c r="I55" s="80"/>
      <c r="J55" s="9"/>
      <c r="K55" s="9"/>
      <c r="L55" s="9"/>
      <c r="M55" s="9"/>
      <c r="N55" s="9"/>
      <c r="O55" s="10"/>
      <c r="P55" s="9"/>
      <c r="Q55" s="10"/>
      <c r="R55" s="9"/>
      <c r="S55" s="9"/>
      <c r="T55" s="54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 s="20" customFormat="1" ht="12" customHeight="1">
      <c r="A56" s="47"/>
      <c r="B56" s="55"/>
      <c r="C56" s="40"/>
      <c r="D56" s="42" t="s">
        <v>18</v>
      </c>
      <c r="E56" s="48"/>
      <c r="F56" s="48"/>
      <c r="G56" s="40" t="s">
        <v>149</v>
      </c>
      <c r="H56" s="81"/>
      <c r="I56" s="81"/>
      <c r="J56" s="51"/>
      <c r="K56" s="51"/>
      <c r="L56" s="51"/>
      <c r="M56" s="51"/>
      <c r="N56" s="51"/>
      <c r="O56" s="48"/>
      <c r="P56" s="51"/>
      <c r="Q56" s="48"/>
      <c r="R56" s="51"/>
      <c r="S56" s="51"/>
      <c r="T56" s="52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 s="20" customFormat="1" ht="12" customHeight="1">
      <c r="A57" s="32">
        <v>3</v>
      </c>
      <c r="B57" s="102" t="s">
        <v>102</v>
      </c>
      <c r="C57" s="102"/>
      <c r="D57" s="33" t="s">
        <v>103</v>
      </c>
      <c r="E57" s="33"/>
      <c r="F57" s="33"/>
      <c r="G57" s="78">
        <v>219638</v>
      </c>
      <c r="H57" s="104" t="s">
        <v>170</v>
      </c>
      <c r="I57" s="104"/>
      <c r="J57" s="35">
        <v>41.45</v>
      </c>
      <c r="K57" s="35">
        <v>102.29</v>
      </c>
      <c r="L57" s="35">
        <v>4</v>
      </c>
      <c r="M57" s="35"/>
      <c r="N57" s="35">
        <f>SUM(J57:M57)</f>
        <v>147.74</v>
      </c>
      <c r="O57" s="33" t="s">
        <v>87</v>
      </c>
      <c r="P57" s="35">
        <v>4</v>
      </c>
      <c r="Q57" s="33"/>
      <c r="R57" s="35"/>
      <c r="S57" s="35">
        <v>20</v>
      </c>
      <c r="T57" s="36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 s="11" customFormat="1" ht="12" customHeight="1">
      <c r="A58" s="47"/>
      <c r="B58" s="107" t="s">
        <v>155</v>
      </c>
      <c r="C58" s="107"/>
      <c r="D58" s="42" t="s">
        <v>26</v>
      </c>
      <c r="E58" s="48"/>
      <c r="F58" s="48"/>
      <c r="G58" s="40" t="s">
        <v>159</v>
      </c>
      <c r="H58" s="81"/>
      <c r="I58" s="81"/>
      <c r="J58" s="51"/>
      <c r="K58" s="51"/>
      <c r="L58" s="51"/>
      <c r="M58" s="51"/>
      <c r="N58" s="51"/>
      <c r="O58" s="48"/>
      <c r="P58" s="51"/>
      <c r="Q58" s="48"/>
      <c r="R58" s="51"/>
      <c r="S58" s="51"/>
      <c r="T58" s="52"/>
    </row>
    <row r="59" spans="1:56" s="20" customFormat="1" ht="12" customHeight="1">
      <c r="A59" s="32">
        <v>4</v>
      </c>
      <c r="B59" s="102" t="s">
        <v>59</v>
      </c>
      <c r="C59" s="102"/>
      <c r="D59" s="33" t="s">
        <v>60</v>
      </c>
      <c r="E59" s="33"/>
      <c r="F59" s="33"/>
      <c r="G59" s="78">
        <v>200551</v>
      </c>
      <c r="H59" s="104" t="s">
        <v>171</v>
      </c>
      <c r="I59" s="104"/>
      <c r="J59" s="33">
        <v>56.25</v>
      </c>
      <c r="K59" s="33">
        <v>47.81</v>
      </c>
      <c r="L59" s="33"/>
      <c r="M59" s="33"/>
      <c r="N59" s="35">
        <f>SUM(J59:M59)</f>
        <v>104.06</v>
      </c>
      <c r="O59" s="33" t="s">
        <v>85</v>
      </c>
      <c r="P59" s="35"/>
      <c r="Q59" s="33"/>
      <c r="R59" s="35"/>
      <c r="S59" s="35">
        <v>18</v>
      </c>
      <c r="T59" s="36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 ht="12" customHeight="1">
      <c r="A60" s="37"/>
      <c r="B60" s="103" t="s">
        <v>155</v>
      </c>
      <c r="C60" s="103"/>
      <c r="D60" s="12" t="s">
        <v>113</v>
      </c>
      <c r="E60" s="24"/>
      <c r="F60" s="24"/>
      <c r="G60" s="76" t="s">
        <v>152</v>
      </c>
      <c r="H60" s="25"/>
      <c r="I60" s="25"/>
      <c r="J60" s="111"/>
      <c r="K60" s="111"/>
      <c r="L60" s="111"/>
      <c r="M60" s="111"/>
      <c r="N60" s="111"/>
      <c r="O60" s="76"/>
      <c r="P60" s="76"/>
      <c r="Q60" s="76"/>
      <c r="R60" s="76"/>
      <c r="S60" s="76"/>
      <c r="T60" s="38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</row>
    <row r="61" spans="1:56" ht="12" customHeight="1">
      <c r="A61" s="39"/>
      <c r="B61" s="13"/>
      <c r="C61" s="14"/>
      <c r="D61" s="44" t="s">
        <v>172</v>
      </c>
      <c r="E61" s="21"/>
      <c r="F61" s="21"/>
      <c r="G61" s="42" t="s">
        <v>149</v>
      </c>
      <c r="H61" s="41"/>
      <c r="I61" s="41"/>
      <c r="J61" s="23"/>
      <c r="K61" s="23"/>
      <c r="L61" s="23"/>
      <c r="M61" s="23"/>
      <c r="N61" s="23"/>
      <c r="O61" s="42"/>
      <c r="P61" s="42"/>
      <c r="Q61" s="42"/>
      <c r="R61" s="42"/>
      <c r="S61" s="42"/>
      <c r="T61" s="4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</row>
    <row r="62" spans="1:56" s="17" customFormat="1" ht="15">
      <c r="A62" s="96" t="s">
        <v>0</v>
      </c>
      <c r="B62" s="97"/>
      <c r="C62" s="97"/>
      <c r="D62" s="64" t="s">
        <v>62</v>
      </c>
      <c r="E62" s="98" t="s">
        <v>63</v>
      </c>
      <c r="F62" s="98"/>
      <c r="G62" s="98"/>
      <c r="H62" s="98"/>
      <c r="I62" s="98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5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</row>
    <row r="63" spans="1:56" ht="36" customHeight="1">
      <c r="A63" s="66" t="s">
        <v>1</v>
      </c>
      <c r="B63" s="92" t="s">
        <v>2</v>
      </c>
      <c r="C63" s="92"/>
      <c r="D63" s="67" t="s">
        <v>3</v>
      </c>
      <c r="E63" s="67" t="s">
        <v>4</v>
      </c>
      <c r="F63" s="67"/>
      <c r="G63" s="67" t="s">
        <v>5</v>
      </c>
      <c r="H63" s="93" t="s">
        <v>90</v>
      </c>
      <c r="I63" s="93"/>
      <c r="J63" s="67" t="s">
        <v>6</v>
      </c>
      <c r="K63" s="67" t="s">
        <v>7</v>
      </c>
      <c r="L63" s="67" t="s">
        <v>8</v>
      </c>
      <c r="M63" s="67" t="s">
        <v>9</v>
      </c>
      <c r="N63" s="68" t="s">
        <v>10</v>
      </c>
      <c r="O63" s="67" t="s">
        <v>11</v>
      </c>
      <c r="P63" s="67" t="s">
        <v>12</v>
      </c>
      <c r="Q63" s="67" t="s">
        <v>13</v>
      </c>
      <c r="R63" s="67" t="s">
        <v>14</v>
      </c>
      <c r="S63" s="67" t="s">
        <v>141</v>
      </c>
      <c r="T63" s="69" t="s">
        <v>142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</row>
    <row r="64" spans="1:56" s="20" customFormat="1" ht="12" customHeight="1">
      <c r="A64" s="27">
        <v>1</v>
      </c>
      <c r="B64" s="94" t="s">
        <v>84</v>
      </c>
      <c r="C64" s="94"/>
      <c r="D64" s="79" t="s">
        <v>64</v>
      </c>
      <c r="E64" s="79"/>
      <c r="F64" s="79"/>
      <c r="G64" s="74">
        <v>206069</v>
      </c>
      <c r="H64" s="95" t="s">
        <v>174</v>
      </c>
      <c r="I64" s="95"/>
      <c r="J64" s="79">
        <v>47.7</v>
      </c>
      <c r="K64" s="79">
        <v>72.09</v>
      </c>
      <c r="L64" s="79"/>
      <c r="M64" s="79"/>
      <c r="N64" s="30">
        <f>SUM(J64:M64)</f>
        <v>119.79</v>
      </c>
      <c r="O64" s="79" t="s">
        <v>85</v>
      </c>
      <c r="P64" s="30"/>
      <c r="Q64" s="79"/>
      <c r="R64" s="30"/>
      <c r="S64" s="30"/>
      <c r="T64" s="31" t="s">
        <v>143</v>
      </c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 s="20" customFormat="1" ht="12" customHeight="1">
      <c r="A65" s="32">
        <v>2</v>
      </c>
      <c r="B65" s="102" t="s">
        <v>131</v>
      </c>
      <c r="C65" s="102"/>
      <c r="D65" s="33" t="s">
        <v>74</v>
      </c>
      <c r="E65" s="33"/>
      <c r="F65" s="33"/>
      <c r="G65" s="78">
        <v>719155</v>
      </c>
      <c r="H65" s="104" t="s">
        <v>170</v>
      </c>
      <c r="I65" s="104"/>
      <c r="J65" s="33">
        <v>22.08</v>
      </c>
      <c r="K65" s="33">
        <v>72.819999999999993</v>
      </c>
      <c r="L65" s="33">
        <v>4</v>
      </c>
      <c r="M65" s="33">
        <v>14</v>
      </c>
      <c r="N65" s="35">
        <f>SUM(J65:M65)</f>
        <v>112.89999999999999</v>
      </c>
      <c r="O65" s="33" t="s">
        <v>136</v>
      </c>
      <c r="P65" s="35"/>
      <c r="Q65" s="33"/>
      <c r="R65" s="35"/>
      <c r="S65" s="35">
        <v>21</v>
      </c>
      <c r="T65" s="36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 s="11" customFormat="1" ht="12" customHeight="1">
      <c r="A66" s="53"/>
      <c r="B66" s="103" t="s">
        <v>155</v>
      </c>
      <c r="C66" s="103"/>
      <c r="D66" s="12" t="s">
        <v>132</v>
      </c>
      <c r="E66" s="10"/>
      <c r="F66" s="10"/>
      <c r="G66" s="22" t="s">
        <v>149</v>
      </c>
      <c r="H66" s="80"/>
      <c r="I66" s="80"/>
      <c r="J66" s="10"/>
      <c r="K66" s="10"/>
      <c r="L66" s="10"/>
      <c r="M66" s="10"/>
      <c r="N66" s="9"/>
      <c r="O66" s="10"/>
      <c r="P66" s="9"/>
      <c r="Q66" s="10"/>
      <c r="R66" s="9"/>
      <c r="S66" s="9"/>
      <c r="T66" s="54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</row>
    <row r="67" spans="1:56" s="11" customFormat="1" ht="12" customHeight="1">
      <c r="A67" s="47"/>
      <c r="B67" s="55"/>
      <c r="C67" s="40"/>
      <c r="D67" s="44" t="s">
        <v>18</v>
      </c>
      <c r="E67" s="48"/>
      <c r="F67" s="48"/>
      <c r="G67" s="40" t="s">
        <v>166</v>
      </c>
      <c r="H67" s="81"/>
      <c r="I67" s="81"/>
      <c r="J67" s="48"/>
      <c r="K67" s="48"/>
      <c r="L67" s="48"/>
      <c r="M67" s="48"/>
      <c r="N67" s="51"/>
      <c r="O67" s="48"/>
      <c r="P67" s="51"/>
      <c r="Q67" s="48"/>
      <c r="R67" s="51"/>
      <c r="S67" s="51"/>
      <c r="T67" s="52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</row>
    <row r="68" spans="1:56" s="17" customFormat="1" ht="15">
      <c r="A68" s="96" t="s">
        <v>0</v>
      </c>
      <c r="B68" s="97"/>
      <c r="C68" s="97"/>
      <c r="D68" s="64" t="s">
        <v>114</v>
      </c>
      <c r="E68" s="98" t="s">
        <v>115</v>
      </c>
      <c r="F68" s="98"/>
      <c r="G68" s="98"/>
      <c r="H68" s="98"/>
      <c r="I68" s="98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5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1:56" ht="36" customHeight="1">
      <c r="A69" s="66" t="s">
        <v>1</v>
      </c>
      <c r="B69" s="92" t="s">
        <v>2</v>
      </c>
      <c r="C69" s="92"/>
      <c r="D69" s="67" t="s">
        <v>3</v>
      </c>
      <c r="E69" s="67" t="s">
        <v>4</v>
      </c>
      <c r="F69" s="67"/>
      <c r="G69" s="67" t="s">
        <v>5</v>
      </c>
      <c r="H69" s="93" t="s">
        <v>90</v>
      </c>
      <c r="I69" s="93"/>
      <c r="J69" s="67" t="s">
        <v>6</v>
      </c>
      <c r="K69" s="67" t="s">
        <v>7</v>
      </c>
      <c r="L69" s="67" t="s">
        <v>8</v>
      </c>
      <c r="M69" s="67" t="s">
        <v>9</v>
      </c>
      <c r="N69" s="68" t="s">
        <v>10</v>
      </c>
      <c r="O69" s="67" t="s">
        <v>11</v>
      </c>
      <c r="P69" s="67" t="s">
        <v>12</v>
      </c>
      <c r="Q69" s="67" t="s">
        <v>13</v>
      </c>
      <c r="R69" s="67" t="s">
        <v>14</v>
      </c>
      <c r="S69" s="67" t="s">
        <v>141</v>
      </c>
      <c r="T69" s="69" t="s">
        <v>142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</row>
    <row r="70" spans="1:56" s="20" customFormat="1" ht="12" customHeight="1">
      <c r="A70" s="27">
        <v>1</v>
      </c>
      <c r="B70" s="94" t="s">
        <v>116</v>
      </c>
      <c r="C70" s="94"/>
      <c r="D70" s="79" t="s">
        <v>54</v>
      </c>
      <c r="E70" s="79"/>
      <c r="F70" s="79"/>
      <c r="G70" s="74">
        <v>729237</v>
      </c>
      <c r="H70" s="95" t="s">
        <v>175</v>
      </c>
      <c r="I70" s="95"/>
      <c r="J70" s="79">
        <v>8.9499999999999993</v>
      </c>
      <c r="K70" s="79">
        <v>4.6399999999999997</v>
      </c>
      <c r="L70" s="79">
        <v>4</v>
      </c>
      <c r="M70" s="79">
        <v>4</v>
      </c>
      <c r="N70" s="30">
        <f>SUM(J70:M70)</f>
        <v>21.59</v>
      </c>
      <c r="O70" s="79" t="s">
        <v>137</v>
      </c>
      <c r="P70" s="30"/>
      <c r="Q70" s="79"/>
      <c r="R70" s="30"/>
      <c r="S70" s="30">
        <v>23</v>
      </c>
      <c r="T70" s="31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</row>
    <row r="71" spans="1:56" s="17" customFormat="1" ht="15">
      <c r="A71" s="96" t="s">
        <v>0</v>
      </c>
      <c r="B71" s="97"/>
      <c r="C71" s="97"/>
      <c r="D71" s="64" t="s">
        <v>65</v>
      </c>
      <c r="E71" s="98" t="s">
        <v>66</v>
      </c>
      <c r="F71" s="98"/>
      <c r="G71" s="98"/>
      <c r="H71" s="98"/>
      <c r="I71" s="98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5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1:56" ht="36" customHeight="1">
      <c r="A72" s="66" t="s">
        <v>1</v>
      </c>
      <c r="B72" s="92" t="s">
        <v>2</v>
      </c>
      <c r="C72" s="92"/>
      <c r="D72" s="67" t="s">
        <v>3</v>
      </c>
      <c r="E72" s="67" t="s">
        <v>4</v>
      </c>
      <c r="F72" s="67"/>
      <c r="G72" s="67" t="s">
        <v>5</v>
      </c>
      <c r="H72" s="93" t="s">
        <v>90</v>
      </c>
      <c r="I72" s="93"/>
      <c r="J72" s="67" t="s">
        <v>6</v>
      </c>
      <c r="K72" s="67" t="s">
        <v>7</v>
      </c>
      <c r="L72" s="67" t="s">
        <v>8</v>
      </c>
      <c r="M72" s="67" t="s">
        <v>9</v>
      </c>
      <c r="N72" s="68" t="s">
        <v>10</v>
      </c>
      <c r="O72" s="67" t="s">
        <v>11</v>
      </c>
      <c r="P72" s="67" t="s">
        <v>12</v>
      </c>
      <c r="Q72" s="67" t="s">
        <v>13</v>
      </c>
      <c r="R72" s="67" t="s">
        <v>14</v>
      </c>
      <c r="S72" s="67" t="s">
        <v>141</v>
      </c>
      <c r="T72" s="69" t="s">
        <v>142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</row>
    <row r="73" spans="1:56" s="20" customFormat="1" ht="12" customHeight="1">
      <c r="A73" s="27">
        <v>1</v>
      </c>
      <c r="B73" s="94" t="s">
        <v>67</v>
      </c>
      <c r="C73" s="94"/>
      <c r="D73" s="79" t="s">
        <v>16</v>
      </c>
      <c r="E73" s="79"/>
      <c r="F73" s="79"/>
      <c r="G73" s="74">
        <v>719407</v>
      </c>
      <c r="H73" s="95" t="s">
        <v>176</v>
      </c>
      <c r="I73" s="95"/>
      <c r="J73" s="30">
        <v>1.04</v>
      </c>
      <c r="K73" s="30">
        <v>1.08</v>
      </c>
      <c r="L73" s="30">
        <v>4</v>
      </c>
      <c r="M73" s="30">
        <v>8</v>
      </c>
      <c r="N73" s="30">
        <f>SUM(J73:M73)</f>
        <v>14.120000000000001</v>
      </c>
      <c r="O73" s="79" t="s">
        <v>138</v>
      </c>
      <c r="P73" s="30"/>
      <c r="Q73" s="79"/>
      <c r="R73" s="30"/>
      <c r="S73" s="30"/>
      <c r="T73" s="31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</row>
    <row r="74" spans="1:56" s="20" customFormat="1" ht="12" customHeight="1">
      <c r="A74" s="27">
        <v>2</v>
      </c>
      <c r="B74" s="94" t="s">
        <v>101</v>
      </c>
      <c r="C74" s="94"/>
      <c r="D74" s="79" t="s">
        <v>54</v>
      </c>
      <c r="E74" s="79"/>
      <c r="F74" s="79"/>
      <c r="G74" s="74">
        <v>729259</v>
      </c>
      <c r="H74" s="95" t="s">
        <v>18</v>
      </c>
      <c r="I74" s="95"/>
      <c r="J74" s="30">
        <v>2.7</v>
      </c>
      <c r="K74" s="30">
        <v>2</v>
      </c>
      <c r="L74" s="30">
        <v>4</v>
      </c>
      <c r="M74" s="30">
        <v>4</v>
      </c>
      <c r="N74" s="30">
        <f>SUM(J74:M74)</f>
        <v>12.7</v>
      </c>
      <c r="O74" s="79" t="s">
        <v>85</v>
      </c>
      <c r="P74" s="30"/>
      <c r="Q74" s="79"/>
      <c r="R74" s="30"/>
      <c r="S74" s="30">
        <v>23</v>
      </c>
      <c r="T74" s="31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</row>
    <row r="75" spans="1:56" s="17" customFormat="1" ht="15">
      <c r="A75" s="96" t="s">
        <v>0</v>
      </c>
      <c r="B75" s="97"/>
      <c r="C75" s="97"/>
      <c r="D75" s="64" t="s">
        <v>31</v>
      </c>
      <c r="E75" s="98" t="s">
        <v>25</v>
      </c>
      <c r="F75" s="98"/>
      <c r="G75" s="98"/>
      <c r="H75" s="98"/>
      <c r="I75" s="98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5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1:56" ht="36" customHeight="1">
      <c r="A76" s="66" t="s">
        <v>1</v>
      </c>
      <c r="B76" s="92" t="s">
        <v>2</v>
      </c>
      <c r="C76" s="92"/>
      <c r="D76" s="67" t="s">
        <v>3</v>
      </c>
      <c r="E76" s="67" t="s">
        <v>4</v>
      </c>
      <c r="F76" s="67"/>
      <c r="G76" s="67" t="s">
        <v>5</v>
      </c>
      <c r="H76" s="93" t="s">
        <v>90</v>
      </c>
      <c r="I76" s="93"/>
      <c r="J76" s="67" t="s">
        <v>6</v>
      </c>
      <c r="K76" s="67" t="s">
        <v>7</v>
      </c>
      <c r="L76" s="67" t="s">
        <v>8</v>
      </c>
      <c r="M76" s="67" t="s">
        <v>9</v>
      </c>
      <c r="N76" s="68" t="s">
        <v>10</v>
      </c>
      <c r="O76" s="67" t="s">
        <v>11</v>
      </c>
      <c r="P76" s="67" t="s">
        <v>12</v>
      </c>
      <c r="Q76" s="67" t="s">
        <v>13</v>
      </c>
      <c r="R76" s="67" t="s">
        <v>14</v>
      </c>
      <c r="S76" s="67" t="s">
        <v>141</v>
      </c>
      <c r="T76" s="69" t="s">
        <v>142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</row>
    <row r="77" spans="1:56" s="20" customFormat="1" ht="12" customHeight="1">
      <c r="A77" s="27">
        <v>1</v>
      </c>
      <c r="B77" s="94" t="s">
        <v>69</v>
      </c>
      <c r="C77" s="94"/>
      <c r="D77" s="79" t="s">
        <v>16</v>
      </c>
      <c r="E77" s="79"/>
      <c r="F77" s="79"/>
      <c r="G77" s="74">
        <v>205733</v>
      </c>
      <c r="H77" s="95" t="s">
        <v>18</v>
      </c>
      <c r="I77" s="95"/>
      <c r="J77" s="30">
        <v>48.12</v>
      </c>
      <c r="K77" s="30">
        <v>54.74</v>
      </c>
      <c r="L77" s="30">
        <v>4</v>
      </c>
      <c r="M77" s="30">
        <v>8</v>
      </c>
      <c r="N77" s="30">
        <f>SUM(J77:M77)</f>
        <v>114.86</v>
      </c>
      <c r="O77" s="79" t="s">
        <v>87</v>
      </c>
      <c r="P77" s="30">
        <v>4</v>
      </c>
      <c r="Q77" s="79"/>
      <c r="R77" s="30"/>
      <c r="S77" s="30">
        <v>20</v>
      </c>
      <c r="T77" s="31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</row>
    <row r="78" spans="1:56" s="20" customFormat="1" ht="12" customHeight="1">
      <c r="A78" s="27">
        <v>2</v>
      </c>
      <c r="B78" s="94" t="s">
        <v>72</v>
      </c>
      <c r="C78" s="94"/>
      <c r="D78" s="79" t="s">
        <v>73</v>
      </c>
      <c r="E78" s="79"/>
      <c r="F78" s="79"/>
      <c r="G78" s="74">
        <v>200497</v>
      </c>
      <c r="H78" s="95" t="s">
        <v>112</v>
      </c>
      <c r="I78" s="95"/>
      <c r="J78" s="30">
        <v>52.08</v>
      </c>
      <c r="K78" s="30">
        <v>50.97</v>
      </c>
      <c r="L78" s="30"/>
      <c r="M78" s="30"/>
      <c r="N78" s="30">
        <f>SUM(J78:M78)</f>
        <v>103.05</v>
      </c>
      <c r="O78" s="79" t="s">
        <v>78</v>
      </c>
      <c r="P78" s="30">
        <v>4</v>
      </c>
      <c r="Q78" s="79"/>
      <c r="R78" s="30"/>
      <c r="S78" s="30">
        <v>18</v>
      </c>
      <c r="T78" s="31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</row>
    <row r="79" spans="1:56" s="20" customFormat="1" ht="12" customHeight="1">
      <c r="A79" s="27">
        <v>3</v>
      </c>
      <c r="B79" s="94" t="s">
        <v>68</v>
      </c>
      <c r="C79" s="94"/>
      <c r="D79" s="79" t="s">
        <v>15</v>
      </c>
      <c r="E79" s="79"/>
      <c r="F79" s="79"/>
      <c r="G79" s="74">
        <v>215315</v>
      </c>
      <c r="H79" s="95" t="s">
        <v>32</v>
      </c>
      <c r="I79" s="95"/>
      <c r="J79" s="30">
        <v>45.41</v>
      </c>
      <c r="K79" s="30">
        <v>42.18</v>
      </c>
      <c r="L79" s="30">
        <v>4</v>
      </c>
      <c r="M79" s="30">
        <v>8</v>
      </c>
      <c r="N79" s="30">
        <f>SUM(J79:M79)</f>
        <v>99.59</v>
      </c>
      <c r="O79" s="79" t="s">
        <v>78</v>
      </c>
      <c r="P79" s="30">
        <v>4</v>
      </c>
      <c r="Q79" s="79"/>
      <c r="R79" s="30"/>
      <c r="S79" s="30">
        <v>18</v>
      </c>
      <c r="T79" s="31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</row>
    <row r="80" spans="1:56" s="20" customFormat="1" ht="12" customHeight="1">
      <c r="A80" s="32">
        <v>4</v>
      </c>
      <c r="B80" s="102" t="s">
        <v>70</v>
      </c>
      <c r="C80" s="102"/>
      <c r="D80" s="33" t="s">
        <v>71</v>
      </c>
      <c r="E80" s="33"/>
      <c r="F80" s="33"/>
      <c r="G80" s="78">
        <v>215688</v>
      </c>
      <c r="H80" s="104" t="s">
        <v>177</v>
      </c>
      <c r="I80" s="104"/>
      <c r="J80" s="35">
        <v>42.5</v>
      </c>
      <c r="K80" s="35">
        <v>42.81</v>
      </c>
      <c r="L80" s="35">
        <v>4</v>
      </c>
      <c r="M80" s="35"/>
      <c r="N80" s="35">
        <f>SUM(J80:M80)</f>
        <v>89.31</v>
      </c>
      <c r="O80" s="33" t="s">
        <v>78</v>
      </c>
      <c r="P80" s="35">
        <v>4</v>
      </c>
      <c r="Q80" s="33"/>
      <c r="R80" s="35"/>
      <c r="S80" s="35">
        <v>20</v>
      </c>
      <c r="T80" s="36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</row>
    <row r="81" spans="1:56" ht="12" customHeight="1">
      <c r="A81" s="37"/>
      <c r="B81" s="103" t="s">
        <v>155</v>
      </c>
      <c r="C81" s="103"/>
      <c r="D81" s="12" t="s">
        <v>124</v>
      </c>
      <c r="E81" s="76"/>
      <c r="F81" s="76"/>
      <c r="G81" s="76" t="s">
        <v>166</v>
      </c>
      <c r="H81" s="89"/>
      <c r="I81" s="89"/>
      <c r="J81" s="77"/>
      <c r="K81" s="77"/>
      <c r="L81" s="77"/>
      <c r="M81" s="77"/>
      <c r="N81" s="77"/>
      <c r="O81" s="76"/>
      <c r="P81" s="76"/>
      <c r="Q81" s="76"/>
      <c r="R81" s="76"/>
      <c r="S81" s="76"/>
      <c r="T81" s="38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</row>
    <row r="82" spans="1:56" ht="12" customHeight="1">
      <c r="A82" s="39"/>
      <c r="B82" s="13"/>
      <c r="C82" s="90"/>
      <c r="D82" s="44" t="s">
        <v>178</v>
      </c>
      <c r="E82" s="42"/>
      <c r="F82" s="42"/>
      <c r="G82" s="42" t="s">
        <v>162</v>
      </c>
      <c r="H82" s="60"/>
      <c r="I82" s="60"/>
      <c r="J82" s="23"/>
      <c r="K82" s="23"/>
      <c r="L82" s="23"/>
      <c r="M82" s="23"/>
      <c r="N82" s="23"/>
      <c r="O82" s="42"/>
      <c r="P82" s="42"/>
      <c r="Q82" s="42"/>
      <c r="R82" s="42"/>
      <c r="S82" s="42"/>
      <c r="T82" s="4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</row>
    <row r="83" spans="1:56" s="17" customFormat="1" ht="15" customHeight="1">
      <c r="A83" s="96" t="s">
        <v>0</v>
      </c>
      <c r="B83" s="97"/>
      <c r="C83" s="97"/>
      <c r="D83" s="64" t="s">
        <v>31</v>
      </c>
      <c r="E83" s="98" t="s">
        <v>145</v>
      </c>
      <c r="F83" s="98"/>
      <c r="G83" s="98"/>
      <c r="H83" s="98"/>
      <c r="I83" s="98"/>
      <c r="J83" s="98"/>
      <c r="K83" s="98"/>
      <c r="L83" s="98"/>
      <c r="M83" s="98"/>
      <c r="N83" s="64"/>
      <c r="O83" s="64"/>
      <c r="P83" s="64"/>
      <c r="Q83" s="64"/>
      <c r="R83" s="64"/>
      <c r="S83" s="64"/>
      <c r="T83" s="65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1:56" ht="36" customHeight="1">
      <c r="A84" s="66" t="s">
        <v>1</v>
      </c>
      <c r="B84" s="92" t="s">
        <v>2</v>
      </c>
      <c r="C84" s="92"/>
      <c r="D84" s="67" t="s">
        <v>3</v>
      </c>
      <c r="E84" s="67" t="s">
        <v>4</v>
      </c>
      <c r="F84" s="67"/>
      <c r="G84" s="67" t="s">
        <v>5</v>
      </c>
      <c r="H84" s="93" t="s">
        <v>90</v>
      </c>
      <c r="I84" s="93"/>
      <c r="J84" s="67" t="s">
        <v>6</v>
      </c>
      <c r="K84" s="67" t="s">
        <v>7</v>
      </c>
      <c r="L84" s="67" t="s">
        <v>8</v>
      </c>
      <c r="M84" s="67" t="s">
        <v>9</v>
      </c>
      <c r="N84" s="68" t="s">
        <v>10</v>
      </c>
      <c r="O84" s="67" t="s">
        <v>11</v>
      </c>
      <c r="P84" s="67" t="s">
        <v>12</v>
      </c>
      <c r="Q84" s="67" t="s">
        <v>13</v>
      </c>
      <c r="R84" s="67" t="s">
        <v>14</v>
      </c>
      <c r="S84" s="67" t="s">
        <v>141</v>
      </c>
      <c r="T84" s="69" t="s">
        <v>142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</row>
    <row r="85" spans="1:56" s="20" customFormat="1" ht="12" customHeight="1">
      <c r="A85" s="32">
        <v>1</v>
      </c>
      <c r="B85" s="102" t="s">
        <v>95</v>
      </c>
      <c r="C85" s="102"/>
      <c r="D85" s="33" t="s">
        <v>15</v>
      </c>
      <c r="E85" s="33"/>
      <c r="F85" s="33"/>
      <c r="G85" s="34">
        <v>709183</v>
      </c>
      <c r="H85" s="104" t="s">
        <v>179</v>
      </c>
      <c r="I85" s="104"/>
      <c r="J85" s="35">
        <v>21.25</v>
      </c>
      <c r="K85" s="35">
        <v>19.84</v>
      </c>
      <c r="L85" s="35">
        <v>4</v>
      </c>
      <c r="M85" s="35">
        <v>8</v>
      </c>
      <c r="N85" s="35">
        <f>SUM(J85:M85)</f>
        <v>53.09</v>
      </c>
      <c r="O85" s="33" t="s">
        <v>85</v>
      </c>
      <c r="P85" s="35"/>
      <c r="Q85" s="33"/>
      <c r="R85" s="35"/>
      <c r="S85" s="35">
        <v>21</v>
      </c>
      <c r="T85" s="36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ht="31.5" customHeight="1">
      <c r="A86" s="61"/>
      <c r="B86" s="107" t="s">
        <v>155</v>
      </c>
      <c r="C86" s="107"/>
      <c r="D86" s="44" t="s">
        <v>96</v>
      </c>
      <c r="E86" s="42"/>
      <c r="F86" s="42"/>
      <c r="G86" s="42" t="s">
        <v>166</v>
      </c>
      <c r="H86" s="60"/>
      <c r="I86" s="60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</row>
    <row r="87" spans="1:56" s="17" customFormat="1" ht="15">
      <c r="A87" s="96" t="s">
        <v>0</v>
      </c>
      <c r="B87" s="97"/>
      <c r="C87" s="97"/>
      <c r="D87" s="64" t="s">
        <v>97</v>
      </c>
      <c r="E87" s="98" t="s">
        <v>98</v>
      </c>
      <c r="F87" s="98"/>
      <c r="G87" s="98"/>
      <c r="H87" s="98"/>
      <c r="I87" s="98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5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1:56" ht="36" customHeight="1">
      <c r="A88" s="66" t="s">
        <v>1</v>
      </c>
      <c r="B88" s="92" t="s">
        <v>2</v>
      </c>
      <c r="C88" s="92"/>
      <c r="D88" s="67" t="s">
        <v>3</v>
      </c>
      <c r="E88" s="67" t="s">
        <v>4</v>
      </c>
      <c r="F88" s="67"/>
      <c r="G88" s="67" t="s">
        <v>5</v>
      </c>
      <c r="H88" s="93" t="s">
        <v>90</v>
      </c>
      <c r="I88" s="93"/>
      <c r="J88" s="67" t="s">
        <v>6</v>
      </c>
      <c r="K88" s="67" t="s">
        <v>7</v>
      </c>
      <c r="L88" s="67" t="s">
        <v>8</v>
      </c>
      <c r="M88" s="67" t="s">
        <v>9</v>
      </c>
      <c r="N88" s="68" t="s">
        <v>10</v>
      </c>
      <c r="O88" s="67" t="s">
        <v>11</v>
      </c>
      <c r="P88" s="67" t="s">
        <v>12</v>
      </c>
      <c r="Q88" s="67" t="s">
        <v>13</v>
      </c>
      <c r="R88" s="67" t="s">
        <v>14</v>
      </c>
      <c r="S88" s="67" t="s">
        <v>141</v>
      </c>
      <c r="T88" s="69" t="s">
        <v>142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</row>
    <row r="89" spans="1:56" s="20" customFormat="1" ht="12" customHeight="1">
      <c r="A89" s="27">
        <v>1</v>
      </c>
      <c r="B89" s="94" t="s">
        <v>99</v>
      </c>
      <c r="C89" s="94"/>
      <c r="D89" s="79" t="s">
        <v>100</v>
      </c>
      <c r="E89" s="79"/>
      <c r="F89" s="79"/>
      <c r="G89" s="74">
        <v>729425</v>
      </c>
      <c r="H89" s="95" t="s">
        <v>26</v>
      </c>
      <c r="I89" s="95"/>
      <c r="J89" s="30">
        <v>4.16</v>
      </c>
      <c r="K89" s="30">
        <v>2.44</v>
      </c>
      <c r="L89" s="30">
        <v>4</v>
      </c>
      <c r="M89" s="30">
        <v>8</v>
      </c>
      <c r="N89" s="30">
        <f>SUM(J89:M89)</f>
        <v>18.600000000000001</v>
      </c>
      <c r="O89" s="79" t="s">
        <v>136</v>
      </c>
      <c r="P89" s="30"/>
      <c r="Q89" s="79"/>
      <c r="R89" s="30"/>
      <c r="S89" s="30">
        <v>23</v>
      </c>
      <c r="T89" s="31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 s="17" customFormat="1" ht="15">
      <c r="A90" s="96" t="s">
        <v>0</v>
      </c>
      <c r="B90" s="97"/>
      <c r="C90" s="97"/>
      <c r="D90" s="64" t="s">
        <v>126</v>
      </c>
      <c r="E90" s="98" t="s">
        <v>127</v>
      </c>
      <c r="F90" s="98"/>
      <c r="G90" s="98"/>
      <c r="H90" s="98"/>
      <c r="I90" s="98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5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ht="36" customHeight="1">
      <c r="A91" s="66" t="s">
        <v>1</v>
      </c>
      <c r="B91" s="92" t="s">
        <v>2</v>
      </c>
      <c r="C91" s="92"/>
      <c r="D91" s="67" t="s">
        <v>3</v>
      </c>
      <c r="E91" s="67" t="s">
        <v>4</v>
      </c>
      <c r="F91" s="67"/>
      <c r="G91" s="67" t="s">
        <v>5</v>
      </c>
      <c r="H91" s="93" t="s">
        <v>90</v>
      </c>
      <c r="I91" s="93"/>
      <c r="J91" s="67" t="s">
        <v>6</v>
      </c>
      <c r="K91" s="67" t="s">
        <v>7</v>
      </c>
      <c r="L91" s="67" t="s">
        <v>8</v>
      </c>
      <c r="M91" s="67" t="s">
        <v>9</v>
      </c>
      <c r="N91" s="68" t="s">
        <v>10</v>
      </c>
      <c r="O91" s="67" t="s">
        <v>11</v>
      </c>
      <c r="P91" s="67" t="s">
        <v>12</v>
      </c>
      <c r="Q91" s="67" t="s">
        <v>13</v>
      </c>
      <c r="R91" s="67" t="s">
        <v>14</v>
      </c>
      <c r="S91" s="67" t="s">
        <v>141</v>
      </c>
      <c r="T91" s="69" t="s">
        <v>142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</row>
    <row r="92" spans="1:56" s="20" customFormat="1" ht="12" customHeight="1">
      <c r="A92" s="27">
        <v>1</v>
      </c>
      <c r="B92" s="94" t="s">
        <v>128</v>
      </c>
      <c r="C92" s="94"/>
      <c r="D92" s="59" t="s">
        <v>129</v>
      </c>
      <c r="E92" s="59"/>
      <c r="F92" s="59"/>
      <c r="G92" s="29">
        <v>729545</v>
      </c>
      <c r="H92" s="95" t="s">
        <v>26</v>
      </c>
      <c r="I92" s="95"/>
      <c r="J92" s="30">
        <v>6.45</v>
      </c>
      <c r="K92" s="30">
        <v>4.33</v>
      </c>
      <c r="L92" s="30">
        <v>4</v>
      </c>
      <c r="M92" s="30"/>
      <c r="N92" s="30">
        <f>SUM(J92:M92)</f>
        <v>14.780000000000001</v>
      </c>
      <c r="O92" s="59" t="s">
        <v>139</v>
      </c>
      <c r="P92" s="30"/>
      <c r="Q92" s="59"/>
      <c r="R92" s="30"/>
      <c r="S92" s="30">
        <v>23</v>
      </c>
      <c r="T92" s="31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 ht="0.75" customHeight="1">
      <c r="A93" s="2"/>
      <c r="B93" s="115">
        <v>2</v>
      </c>
      <c r="C93" s="115"/>
      <c r="D93" s="116"/>
      <c r="E93" s="116"/>
      <c r="F93" s="116"/>
      <c r="G93" s="116"/>
      <c r="H93" s="116"/>
      <c r="I93" s="116"/>
      <c r="J93" s="111"/>
      <c r="K93" s="111"/>
      <c r="L93" s="111"/>
      <c r="M93" s="111"/>
      <c r="N93" s="111"/>
      <c r="O93" s="2"/>
      <c r="P93" s="2"/>
      <c r="Q93" s="2"/>
      <c r="R93" s="2"/>
      <c r="S93" s="16"/>
      <c r="T93" s="16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</row>
    <row r="94" spans="1:56" s="17" customFormat="1" ht="15">
      <c r="A94" s="96" t="s">
        <v>0</v>
      </c>
      <c r="B94" s="97"/>
      <c r="C94" s="97"/>
      <c r="D94" s="64" t="s">
        <v>107</v>
      </c>
      <c r="E94" s="98" t="s">
        <v>108</v>
      </c>
      <c r="F94" s="98"/>
      <c r="G94" s="98"/>
      <c r="H94" s="98"/>
      <c r="I94" s="98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1:56" ht="36" customHeight="1">
      <c r="A95" s="66" t="s">
        <v>1</v>
      </c>
      <c r="B95" s="92" t="s">
        <v>2</v>
      </c>
      <c r="C95" s="92"/>
      <c r="D95" s="67" t="s">
        <v>3</v>
      </c>
      <c r="E95" s="67" t="s">
        <v>4</v>
      </c>
      <c r="F95" s="67"/>
      <c r="G95" s="67" t="s">
        <v>5</v>
      </c>
      <c r="H95" s="93" t="s">
        <v>90</v>
      </c>
      <c r="I95" s="93"/>
      <c r="J95" s="67" t="s">
        <v>6</v>
      </c>
      <c r="K95" s="67" t="s">
        <v>7</v>
      </c>
      <c r="L95" s="67" t="s">
        <v>8</v>
      </c>
      <c r="M95" s="67" t="s">
        <v>9</v>
      </c>
      <c r="N95" s="68" t="s">
        <v>10</v>
      </c>
      <c r="O95" s="67" t="s">
        <v>11</v>
      </c>
      <c r="P95" s="67" t="s">
        <v>12</v>
      </c>
      <c r="Q95" s="67" t="s">
        <v>13</v>
      </c>
      <c r="R95" s="67" t="s">
        <v>14</v>
      </c>
      <c r="S95" s="67" t="s">
        <v>141</v>
      </c>
      <c r="T95" s="69" t="s">
        <v>142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</row>
    <row r="96" spans="1:56" s="20" customFormat="1" ht="12" customHeight="1">
      <c r="A96" s="32">
        <v>1</v>
      </c>
      <c r="B96" s="102" t="s">
        <v>109</v>
      </c>
      <c r="C96" s="102"/>
      <c r="D96" s="33" t="s">
        <v>110</v>
      </c>
      <c r="E96" s="33"/>
      <c r="F96" s="33"/>
      <c r="G96" s="78">
        <v>729566</v>
      </c>
      <c r="H96" s="104" t="s">
        <v>180</v>
      </c>
      <c r="I96" s="104"/>
      <c r="J96" s="35">
        <v>12.08</v>
      </c>
      <c r="K96" s="35">
        <v>18.53</v>
      </c>
      <c r="L96" s="35">
        <v>4</v>
      </c>
      <c r="M96" s="35"/>
      <c r="N96" s="35">
        <f>SUM(J96:M96)</f>
        <v>34.61</v>
      </c>
      <c r="O96" s="33" t="s">
        <v>140</v>
      </c>
      <c r="P96" s="35"/>
      <c r="Q96" s="33"/>
      <c r="R96" s="35"/>
      <c r="S96" s="35">
        <v>23</v>
      </c>
      <c r="T96" s="36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 s="11" customFormat="1" ht="12" customHeight="1">
      <c r="A97" s="47"/>
      <c r="B97" s="107" t="s">
        <v>155</v>
      </c>
      <c r="C97" s="107"/>
      <c r="D97" s="44" t="s">
        <v>181</v>
      </c>
      <c r="E97" s="48"/>
      <c r="F97" s="48"/>
      <c r="G97" s="40" t="s">
        <v>149</v>
      </c>
      <c r="H97" s="81"/>
      <c r="I97" s="81"/>
      <c r="J97" s="51"/>
      <c r="K97" s="51"/>
      <c r="L97" s="51"/>
      <c r="M97" s="51"/>
      <c r="N97" s="51"/>
      <c r="O97" s="48"/>
      <c r="P97" s="51"/>
      <c r="Q97" s="48"/>
      <c r="R97" s="51"/>
      <c r="S97" s="51"/>
      <c r="T97" s="52"/>
    </row>
    <row r="98" spans="1:56" s="17" customFormat="1" ht="15">
      <c r="A98" s="96" t="s">
        <v>0</v>
      </c>
      <c r="B98" s="97"/>
      <c r="C98" s="97"/>
      <c r="D98" s="84" t="s">
        <v>186</v>
      </c>
      <c r="E98" s="98" t="s">
        <v>187</v>
      </c>
      <c r="F98" s="98"/>
      <c r="G98" s="98"/>
      <c r="H98" s="98"/>
      <c r="I98" s="98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65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1:56" ht="36" customHeight="1">
      <c r="A99" s="66" t="s">
        <v>1</v>
      </c>
      <c r="B99" s="92" t="s">
        <v>2</v>
      </c>
      <c r="C99" s="92"/>
      <c r="D99" s="85" t="s">
        <v>3</v>
      </c>
      <c r="E99" s="85" t="s">
        <v>4</v>
      </c>
      <c r="F99" s="85"/>
      <c r="G99" s="85" t="s">
        <v>5</v>
      </c>
      <c r="H99" s="93" t="s">
        <v>90</v>
      </c>
      <c r="I99" s="93"/>
      <c r="J99" s="85" t="s">
        <v>6</v>
      </c>
      <c r="K99" s="85" t="s">
        <v>7</v>
      </c>
      <c r="L99" s="85" t="s">
        <v>8</v>
      </c>
      <c r="M99" s="85" t="s">
        <v>9</v>
      </c>
      <c r="N99" s="68" t="s">
        <v>10</v>
      </c>
      <c r="O99" s="85" t="s">
        <v>11</v>
      </c>
      <c r="P99" s="85" t="s">
        <v>12</v>
      </c>
      <c r="Q99" s="85" t="s">
        <v>13</v>
      </c>
      <c r="R99" s="85" t="s">
        <v>14</v>
      </c>
      <c r="S99" s="85" t="s">
        <v>141</v>
      </c>
      <c r="T99" s="69" t="s">
        <v>142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</row>
    <row r="100" spans="1:56" s="20" customFormat="1" ht="12" customHeight="1">
      <c r="A100" s="27">
        <v>1</v>
      </c>
      <c r="B100" s="94" t="s">
        <v>188</v>
      </c>
      <c r="C100" s="94"/>
      <c r="D100" s="83" t="s">
        <v>189</v>
      </c>
      <c r="E100" s="83"/>
      <c r="F100" s="83"/>
      <c r="G100" s="82">
        <v>226247</v>
      </c>
      <c r="H100" s="95" t="s">
        <v>26</v>
      </c>
      <c r="I100" s="95"/>
      <c r="J100" s="30">
        <v>49.16</v>
      </c>
      <c r="K100" s="30">
        <v>47.82</v>
      </c>
      <c r="L100" s="30">
        <v>4</v>
      </c>
      <c r="M100" s="30">
        <v>8</v>
      </c>
      <c r="N100" s="30">
        <f>SUM(J100:M100)</f>
        <v>108.97999999999999</v>
      </c>
      <c r="O100" s="83"/>
      <c r="P100" s="30"/>
      <c r="Q100" s="83"/>
      <c r="R100" s="30"/>
      <c r="S100" s="30">
        <v>23</v>
      </c>
      <c r="T100" s="31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70"/>
      <c r="B101" s="71"/>
      <c r="C101" s="71"/>
      <c r="D101" s="71"/>
      <c r="E101" s="71"/>
      <c r="F101" s="71"/>
      <c r="G101" s="71"/>
      <c r="H101" s="72"/>
      <c r="I101" s="72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3"/>
    </row>
  </sheetData>
  <mergeCells count="166">
    <mergeCell ref="B97:C97"/>
    <mergeCell ref="A2:C2"/>
    <mergeCell ref="E2:I2"/>
    <mergeCell ref="B3:C3"/>
    <mergeCell ref="H3:I3"/>
    <mergeCell ref="B6:C6"/>
    <mergeCell ref="H6:I6"/>
    <mergeCell ref="B7:C7"/>
    <mergeCell ref="H7:I7"/>
    <mergeCell ref="B5:C5"/>
    <mergeCell ref="B45:C45"/>
    <mergeCell ref="H45:I45"/>
    <mergeCell ref="A22:C22"/>
    <mergeCell ref="E22:I22"/>
    <mergeCell ref="A31:C31"/>
    <mergeCell ref="E31:I31"/>
    <mergeCell ref="H44:I44"/>
    <mergeCell ref="B72:C72"/>
    <mergeCell ref="H72:I72"/>
    <mergeCell ref="B73:C73"/>
    <mergeCell ref="H73:I73"/>
    <mergeCell ref="H54:I54"/>
    <mergeCell ref="H59:I59"/>
    <mergeCell ref="B93:C93"/>
    <mergeCell ref="D93:I93"/>
    <mergeCell ref="J93:N93"/>
    <mergeCell ref="A75:C75"/>
    <mergeCell ref="E62:I62"/>
    <mergeCell ref="B79:C79"/>
    <mergeCell ref="B63:C63"/>
    <mergeCell ref="A83:C83"/>
    <mergeCell ref="B84:C84"/>
    <mergeCell ref="H84:I84"/>
    <mergeCell ref="B85:C85"/>
    <mergeCell ref="H85:I85"/>
    <mergeCell ref="E83:M83"/>
    <mergeCell ref="B81:C81"/>
    <mergeCell ref="B86:C86"/>
    <mergeCell ref="B91:C91"/>
    <mergeCell ref="H91:I91"/>
    <mergeCell ref="B78:C78"/>
    <mergeCell ref="H78:I78"/>
    <mergeCell ref="B77:C77"/>
    <mergeCell ref="A90:C90"/>
    <mergeCell ref="B4:C4"/>
    <mergeCell ref="B18:C18"/>
    <mergeCell ref="H18:I18"/>
    <mergeCell ref="B58:C58"/>
    <mergeCell ref="B60:C60"/>
    <mergeCell ref="B66:C66"/>
    <mergeCell ref="H48:I48"/>
    <mergeCell ref="B32:C32"/>
    <mergeCell ref="H32:I32"/>
    <mergeCell ref="H4:I4"/>
    <mergeCell ref="A94:C94"/>
    <mergeCell ref="E94:I94"/>
    <mergeCell ref="B51:C51"/>
    <mergeCell ref="B92:C92"/>
    <mergeCell ref="H92:I92"/>
    <mergeCell ref="B41:C41"/>
    <mergeCell ref="B95:C95"/>
    <mergeCell ref="H95:I95"/>
    <mergeCell ref="H41:I41"/>
    <mergeCell ref="B65:C65"/>
    <mergeCell ref="H65:I65"/>
    <mergeCell ref="E75:I75"/>
    <mergeCell ref="B76:C76"/>
    <mergeCell ref="H76:I76"/>
    <mergeCell ref="H79:I79"/>
    <mergeCell ref="H64:I64"/>
    <mergeCell ref="B50:C50"/>
    <mergeCell ref="H50:I50"/>
    <mergeCell ref="A71:C71"/>
    <mergeCell ref="E71:I71"/>
    <mergeCell ref="B64:C64"/>
    <mergeCell ref="B54:C54"/>
    <mergeCell ref="H51:I51"/>
    <mergeCell ref="E90:I90"/>
    <mergeCell ref="B25:C25"/>
    <mergeCell ref="H25:I25"/>
    <mergeCell ref="A68:C68"/>
    <mergeCell ref="E68:I68"/>
    <mergeCell ref="B69:C69"/>
    <mergeCell ref="H69:I69"/>
    <mergeCell ref="B70:C70"/>
    <mergeCell ref="H70:I70"/>
    <mergeCell ref="A26:C26"/>
    <mergeCell ref="E26:I26"/>
    <mergeCell ref="B27:C27"/>
    <mergeCell ref="H27:I27"/>
    <mergeCell ref="B28:C28"/>
    <mergeCell ref="B57:C57"/>
    <mergeCell ref="H57:I57"/>
    <mergeCell ref="B35:C35"/>
    <mergeCell ref="O29:R29"/>
    <mergeCell ref="O42:T42"/>
    <mergeCell ref="H77:I77"/>
    <mergeCell ref="B80:C80"/>
    <mergeCell ref="H80:I80"/>
    <mergeCell ref="H39:I39"/>
    <mergeCell ref="B48:C48"/>
    <mergeCell ref="B44:C44"/>
    <mergeCell ref="H5:I5"/>
    <mergeCell ref="J60:N60"/>
    <mergeCell ref="B8:C8"/>
    <mergeCell ref="H74:I74"/>
    <mergeCell ref="B33:C33"/>
    <mergeCell ref="B11:C11"/>
    <mergeCell ref="H11:I11"/>
    <mergeCell ref="H20:I20"/>
    <mergeCell ref="D29:F29"/>
    <mergeCell ref="D30:F30"/>
    <mergeCell ref="H35:I35"/>
    <mergeCell ref="H33:I33"/>
    <mergeCell ref="H63:I63"/>
    <mergeCell ref="B59:C59"/>
    <mergeCell ref="A62:C62"/>
    <mergeCell ref="A38:C38"/>
    <mergeCell ref="A1:T1"/>
    <mergeCell ref="A98:C98"/>
    <mergeCell ref="E98:I98"/>
    <mergeCell ref="B12:C12"/>
    <mergeCell ref="E49:I49"/>
    <mergeCell ref="B40:C40"/>
    <mergeCell ref="A49:C49"/>
    <mergeCell ref="B46:C46"/>
    <mergeCell ref="B52:C52"/>
    <mergeCell ref="B55:C55"/>
    <mergeCell ref="H8:I10"/>
    <mergeCell ref="H12:I15"/>
    <mergeCell ref="H28:I30"/>
    <mergeCell ref="B9:C9"/>
    <mergeCell ref="B13:C13"/>
    <mergeCell ref="B29:C29"/>
    <mergeCell ref="B34:C34"/>
    <mergeCell ref="B36:C36"/>
    <mergeCell ref="B42:C42"/>
    <mergeCell ref="B21:C21"/>
    <mergeCell ref="H21:I21"/>
    <mergeCell ref="B24:C24"/>
    <mergeCell ref="H24:I24"/>
    <mergeCell ref="B23:C23"/>
    <mergeCell ref="B99:C99"/>
    <mergeCell ref="H99:I99"/>
    <mergeCell ref="B100:C100"/>
    <mergeCell ref="H100:I100"/>
    <mergeCell ref="A16:C16"/>
    <mergeCell ref="B17:C17"/>
    <mergeCell ref="H17:I17"/>
    <mergeCell ref="E16:I16"/>
    <mergeCell ref="A19:C19"/>
    <mergeCell ref="E19:I19"/>
    <mergeCell ref="B20:C20"/>
    <mergeCell ref="H23:I23"/>
    <mergeCell ref="B39:C39"/>
    <mergeCell ref="E38:I38"/>
    <mergeCell ref="A87:C87"/>
    <mergeCell ref="E87:I87"/>
    <mergeCell ref="B88:C88"/>
    <mergeCell ref="H88:I88"/>
    <mergeCell ref="B89:C89"/>
    <mergeCell ref="H89:I89"/>
    <mergeCell ref="B74:C74"/>
    <mergeCell ref="H40:I40"/>
    <mergeCell ref="B96:C96"/>
    <mergeCell ref="H96:I96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RTG3.rdl</vt:lpstr>
      <vt:lpstr>RTG3.rdl!Print_Area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antoniadou</dc:creator>
  <cp:lastModifiedBy>tassos</cp:lastModifiedBy>
  <cp:lastPrinted>2023-08-11T11:47:25Z</cp:lastPrinted>
  <dcterms:created xsi:type="dcterms:W3CDTF">2022-08-04T06:55:59Z</dcterms:created>
  <dcterms:modified xsi:type="dcterms:W3CDTF">2023-08-17T11:55:50Z</dcterms:modified>
</cp:coreProperties>
</file>