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/>
  </bookViews>
  <sheets>
    <sheet name="AnalytikiKatastasiMoriwnMetatet" sheetId="1" r:id="rId1"/>
  </sheets>
  <calcPr calcId="124519"/>
</workbook>
</file>

<file path=xl/calcChain.xml><?xml version="1.0" encoding="utf-8"?>
<calcChain xmlns="http://schemas.openxmlformats.org/spreadsheetml/2006/main">
  <c r="R30" i="1"/>
  <c r="R28"/>
  <c r="R26"/>
  <c r="R24"/>
  <c r="R23"/>
  <c r="R22"/>
  <c r="R20"/>
  <c r="R19"/>
  <c r="R18"/>
  <c r="R17"/>
  <c r="R15"/>
  <c r="R14"/>
  <c r="R13"/>
  <c r="R12"/>
  <c r="R11"/>
  <c r="R10"/>
  <c r="R9"/>
  <c r="R8"/>
  <c r="R6"/>
</calcChain>
</file>

<file path=xl/sharedStrings.xml><?xml version="1.0" encoding="utf-8"?>
<sst xmlns="http://schemas.openxmlformats.org/spreadsheetml/2006/main" count="344" uniqueCount="128">
  <si>
    <t>A/A</t>
  </si>
  <si>
    <t>ΑΜ</t>
  </si>
  <si>
    <t>Επώνυμο</t>
  </si>
  <si>
    <t>Όνομα</t>
  </si>
  <si>
    <t>Πατρώνυμο</t>
  </si>
  <si>
    <t>Κωδικός Ειδικότητας</t>
  </si>
  <si>
    <t>Περιγραφή Ειδικότητας</t>
  </si>
  <si>
    <t>Προηγούμενη Οργανική</t>
  </si>
  <si>
    <t>Δήμος ή κοινότητα που δικαιούται εντοπιότητα</t>
  </si>
  <si>
    <t>Δήμος ή κοινότ. εργασίας συζύγου</t>
  </si>
  <si>
    <t>Εγκρίθηκε σαν Ειδική Κατηγορία</t>
  </si>
  <si>
    <t>Μόρια Δυσμενών Συνθηκών</t>
  </si>
  <si>
    <t>Μόρια Συνολικής Υπηρεσίας</t>
  </si>
  <si>
    <t>Μόρια Οικογενειακής Κατάστασης</t>
  </si>
  <si>
    <t>Μόρια Τέκνων</t>
  </si>
  <si>
    <t>Μόρια εργασίας συζύγου στην περιοχή</t>
  </si>
  <si>
    <t>Μόρια εντοπιότητας</t>
  </si>
  <si>
    <t>Μόρια Μετάθεσης</t>
  </si>
  <si>
    <t/>
  </si>
  <si>
    <t>705972</t>
  </si>
  <si>
    <t>ΓΚΑΝΕΤΣΙΟΥ</t>
  </si>
  <si>
    <t>ΑΝΝΑ</t>
  </si>
  <si>
    <t>ΙΩΑΝΝΗΣ</t>
  </si>
  <si>
    <t>ΠΕ01</t>
  </si>
  <si>
    <t>ΘΕΟΛΟΓΟΙ</t>
  </si>
  <si>
    <t>ΝΑΟΥΣΑΣ</t>
  </si>
  <si>
    <t>Όχι</t>
  </si>
  <si>
    <t>710655</t>
  </si>
  <si>
    <t>ΡΗΓΑ</t>
  </si>
  <si>
    <t>ΧΑΡΙΚΛΕΙΑ</t>
  </si>
  <si>
    <t>ΔΗΜΗΤΡΙΟΣ</t>
  </si>
  <si>
    <t>ΠΕ02</t>
  </si>
  <si>
    <t>ΦΙΛΟΛΟΓΟΙ</t>
  </si>
  <si>
    <t>ΑΛΕΞΑΝΔΡΕΙΑΣ</t>
  </si>
  <si>
    <t>ΒΕΡΟΙΑΣ</t>
  </si>
  <si>
    <t>710328</t>
  </si>
  <si>
    <t>ΕΥΘΥΜΙΑΔΟΥ</t>
  </si>
  <si>
    <t>ΕΛΕΥΘΕΡΙΑ</t>
  </si>
  <si>
    <t>ΔΑΜΙΑΝΟΣ</t>
  </si>
  <si>
    <t>711462</t>
  </si>
  <si>
    <t>ΠΑΝΔΡΕΜΕΝΟΥ</t>
  </si>
  <si>
    <t>ΕΥΑΓΓΕΛΙΑ</t>
  </si>
  <si>
    <t>ΚΩΝΣΤΑΝΤΙΝΟΣ</t>
  </si>
  <si>
    <t>ΠΕ03</t>
  </si>
  <si>
    <t>ΜΑΘΗΜΑΤΙΚΟΙ</t>
  </si>
  <si>
    <t>707095</t>
  </si>
  <si>
    <t>ΜΙΝΑΡΕΤΖΗ</t>
  </si>
  <si>
    <t>ΑΙΚΑΤΕΡΙΝΗ</t>
  </si>
  <si>
    <t>ΧΡΗΣΤΟΣ-ΚΩΝΣΤΑΝΤΙΝΟΣ</t>
  </si>
  <si>
    <t>ΠΕ11</t>
  </si>
  <si>
    <t>ΦΥΣΙΚΗΣ ΑΓΩΓΗΣ</t>
  </si>
  <si>
    <t>Ναι</t>
  </si>
  <si>
    <t>707016</t>
  </si>
  <si>
    <t>ΚΟΛΚΑΣ</t>
  </si>
  <si>
    <t>ΠΑΝΑΓΙΩΤΗΣ</t>
  </si>
  <si>
    <t>ΑΠΟΣΤΟΛΟΣ</t>
  </si>
  <si>
    <t>ΠΕ04.01</t>
  </si>
  <si>
    <t>ΦΥΣΙΚΟΙ</t>
  </si>
  <si>
    <t>709183</t>
  </si>
  <si>
    <t>ΚΟΥΡΑΝΤΙΔΗΣ</t>
  </si>
  <si>
    <t>ΑΝΑΣΤΑΣΙΟΣ</t>
  </si>
  <si>
    <t>ΠΕ86</t>
  </si>
  <si>
    <t>ΠΛΗΡΟΦΟΡΙΚΗΣ</t>
  </si>
  <si>
    <t>ΘΕΣΣΑΛΟΝΙΚΗΣ</t>
  </si>
  <si>
    <t>ΠΥΛΑΙΑΣ-ΧΟΡΤΙΑΤΗ</t>
  </si>
  <si>
    <t>Νέα Οργανική</t>
  </si>
  <si>
    <t>ΔΟΥΛΔΟΥΡΗ</t>
  </si>
  <si>
    <t>ΓΕΩΡΓΙΑ</t>
  </si>
  <si>
    <t>ΑΝΤΩΝΙΟΣ</t>
  </si>
  <si>
    <t>706344</t>
  </si>
  <si>
    <t>ΚΩΝΣΤΑΝΤΙΝΟΥ</t>
  </si>
  <si>
    <t>ΕΛΕΝΗ</t>
  </si>
  <si>
    <t>ΠΕΡΙΚΛΗΣ</t>
  </si>
  <si>
    <t>706507</t>
  </si>
  <si>
    <t>4ο ΗΜΕΡΗΣΙΟ ΓΥΜΝΑΣΙΟ ΒΕΡΟΙΑΣ</t>
  </si>
  <si>
    <t>ΔΗΜΗΤΡΑ</t>
  </si>
  <si>
    <t>ΣΤΕΡΓΙΟΣ</t>
  </si>
  <si>
    <t>ΣΑΜΑΡΑ</t>
  </si>
  <si>
    <t>ΕΙΡΗΝΗ</t>
  </si>
  <si>
    <t>ΣΤΥΛΙΑΝΟΣ</t>
  </si>
  <si>
    <t>721547</t>
  </si>
  <si>
    <t>ΚΑΤΕΡΙΝΗΣ</t>
  </si>
  <si>
    <t>ΓΑΖΓΑΖΗ</t>
  </si>
  <si>
    <t>ΒΙΚΤΩΡΙΑ</t>
  </si>
  <si>
    <t>ΓΕΩΡΓΙΟΣ</t>
  </si>
  <si>
    <t>721574</t>
  </si>
  <si>
    <t>ΜΑΡΙΝΟΥΔΗ</t>
  </si>
  <si>
    <t>ΘΕΟΔΟΣΙΑ</t>
  </si>
  <si>
    <t>721538</t>
  </si>
  <si>
    <t>ΖΩΗ</t>
  </si>
  <si>
    <t>ΑΝΑΣΤΑΣΙΑ</t>
  </si>
  <si>
    <t>ΕΥΑΓΓΕΛΟΣ</t>
  </si>
  <si>
    <t>721576</t>
  </si>
  <si>
    <t>ΚΟΖΑΝΗΣ</t>
  </si>
  <si>
    <t>ΒΟΓΙΑΤΖΗ</t>
  </si>
  <si>
    <t>ΧΡΙΣΤΙΝΑ ΑΙΜΙΛΙΑ</t>
  </si>
  <si>
    <t>706800</t>
  </si>
  <si>
    <t>ΦΟΥΤΖΙΤΖΗΣ</t>
  </si>
  <si>
    <t>ΧΡΙΣΤΟΣ</t>
  </si>
  <si>
    <t>ΠΑΡΑΣΚΕΥΑΣ</t>
  </si>
  <si>
    <t>706817</t>
  </si>
  <si>
    <t>ΑΒΡΑΜΙΔΟΥ</t>
  </si>
  <si>
    <t>721759</t>
  </si>
  <si>
    <t>ΕΕΕΕΚ ΝΑΟΥΣΑΣ</t>
  </si>
  <si>
    <t>ΜΠΙΛΣΚΑ</t>
  </si>
  <si>
    <t>ΜΑΡΓΑΡΙΤΑ</t>
  </si>
  <si>
    <t>ΣΤΕΦΑΝΟΣ</t>
  </si>
  <si>
    <t>216497</t>
  </si>
  <si>
    <t>ΚΟΥΤΣΑΝΤΑΣ</t>
  </si>
  <si>
    <t>ΠΟΛΥΚΑΡΠΟΣ</t>
  </si>
  <si>
    <t>227960</t>
  </si>
  <si>
    <t>ΕΕΕΕΚ ΑΛΕΞΑΝΔΡΕΙΑΣ</t>
  </si>
  <si>
    <t>ΓΕΩΡΓΙΑΔΟΥ</t>
  </si>
  <si>
    <t>ΧΡΥΣΟΠΗΓΗ</t>
  </si>
  <si>
    <t>709089</t>
  </si>
  <si>
    <t>ΠΕ80</t>
  </si>
  <si>
    <t>ΟΙΚΟΝΟΜΙΑΣ</t>
  </si>
  <si>
    <t>ΠΕΛΛΑΣ</t>
  </si>
  <si>
    <t>ΕΝEEΓΥΛ ΒΕΡΟΙΑΣ</t>
  </si>
  <si>
    <t>ΔΙΑΘΕΣΗ ΠΥΣΔΕ ΗΜΑΘΙΑΣ</t>
  </si>
  <si>
    <t>ΕΕΕΕΚ ΒΕΡΟΙΑΣ</t>
  </si>
  <si>
    <t>1ο  ΓΥΜΝΑΣΙΟ ΑΛΕΞΑΝΔΡΕΙΑΣ</t>
  </si>
  <si>
    <t>ΓΥΜΝΑΣΙΟ ΚΑΒΑΣΙΛΩΝ</t>
  </si>
  <si>
    <t>ΓΥΜΝΑΣΙΟ ΜΕΛΙΚΗΣ</t>
  </si>
  <si>
    <t>2ο  ΓΥΜΝΑΣΙΟ ΝΑΟΥΣΑΣ</t>
  </si>
  <si>
    <t>1ο  ΓΥΜΝΑΣΙΟ ΝΑΟΥΣΑΣ</t>
  </si>
  <si>
    <t>ΕΙΔΙΚΗ ΑΓΩΓΗ ΒΕΛΤΙΩΣΕΙΣ/ΟΡΙΣΤΙΚΕΣ ΤΟΠΟΘΕΤΗΣΕΙΣ ΕΚΠΑΙΔΕΥΤΙΚΩΝ ΠΡΑΞΗ 10/10.07.2023</t>
  </si>
  <si>
    <t>ΓΥΜΝΑΣΙΟ ΠΛΑΤΕΟΣ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</si>
</sst>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b/>
      <sz val="9"/>
      <color rgb="FF000000"/>
      <name val="Arial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A500"/>
        <bgColor rgb="FFFFA500"/>
      </patternFill>
    </fill>
    <fill>
      <patternFill patternType="solid">
        <fgColor rgb="FFFFE4B5"/>
        <bgColor rgb="FFFFE4B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27">
    <xf numFmtId="0" fontId="1" fillId="0" borderId="0" xfId="0" applyFont="1" applyFill="1" applyBorder="1"/>
    <xf numFmtId="0" fontId="3" fillId="3" borderId="0" xfId="1" applyNumberFormat="1" applyFont="1" applyFill="1" applyBorder="1" applyAlignment="1">
      <alignment horizontal="left" vertical="top" wrapText="1" readingOrder="1"/>
    </xf>
    <xf numFmtId="0" fontId="4" fillId="3" borderId="0" xfId="1" applyNumberFormat="1" applyFont="1" applyFill="1" applyBorder="1" applyAlignment="1">
      <alignment vertical="top" wrapText="1" readingOrder="1"/>
    </xf>
    <xf numFmtId="0" fontId="4" fillId="3" borderId="0" xfId="1" applyNumberFormat="1" applyFont="1" applyFill="1" applyBorder="1" applyAlignment="1">
      <alignment vertical="top" wrapText="1" readingOrder="1"/>
    </xf>
    <xf numFmtId="0" fontId="6" fillId="0" borderId="0" xfId="0" applyFont="1" applyFill="1" applyBorder="1" applyAlignment="1">
      <alignment horizontal="center"/>
    </xf>
    <xf numFmtId="0" fontId="7" fillId="3" borderId="0" xfId="1" applyNumberFormat="1" applyFont="1" applyFill="1" applyBorder="1" applyAlignment="1">
      <alignment horizontal="center" vertical="top" wrapText="1" readingOrder="1"/>
    </xf>
    <xf numFmtId="0" fontId="7" fillId="0" borderId="0" xfId="1" applyNumberFormat="1" applyFont="1" applyFill="1" applyBorder="1" applyAlignment="1">
      <alignment horizontal="center" vertical="top" wrapText="1" readingOrder="1"/>
    </xf>
    <xf numFmtId="0" fontId="8" fillId="0" borderId="0" xfId="0" applyFont="1" applyFill="1" applyBorder="1" applyAlignment="1">
      <alignment horizontal="center"/>
    </xf>
    <xf numFmtId="0" fontId="9" fillId="3" borderId="0" xfId="1" applyNumberFormat="1" applyFont="1" applyFill="1" applyBorder="1" applyAlignment="1">
      <alignment horizontal="center" vertical="top" wrapText="1" readingOrder="1"/>
    </xf>
    <xf numFmtId="0" fontId="8" fillId="0" borderId="0" xfId="0" applyFont="1" applyFill="1" applyBorder="1" applyAlignment="1">
      <alignment horizontal="center" readingOrder="1"/>
    </xf>
    <xf numFmtId="0" fontId="9" fillId="2" borderId="1" xfId="1" applyNumberFormat="1" applyFont="1" applyFill="1" applyBorder="1" applyAlignment="1">
      <alignment horizontal="center" wrapText="1" readingOrder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7" fillId="0" borderId="0" xfId="1" applyNumberFormat="1" applyFont="1" applyFill="1" applyBorder="1" applyAlignment="1">
      <alignment horizontal="center" vertical="top" wrapText="1" readingOrder="1"/>
    </xf>
    <xf numFmtId="0" fontId="8" fillId="0" borderId="0" xfId="0" applyFont="1" applyFill="1" applyBorder="1" applyAlignment="1">
      <alignment horizontal="center" readingOrder="1"/>
    </xf>
    <xf numFmtId="0" fontId="8" fillId="0" borderId="0" xfId="0" applyFont="1" applyFill="1" applyBorder="1" applyAlignment="1">
      <alignment horizontal="center" readingOrder="1"/>
    </xf>
    <xf numFmtId="0" fontId="8" fillId="0" borderId="0" xfId="0" applyFont="1" applyFill="1" applyBorder="1" applyAlignment="1">
      <alignment horizontal="center"/>
    </xf>
    <xf numFmtId="0" fontId="7" fillId="4" borderId="0" xfId="1" applyNumberFormat="1" applyFont="1" applyFill="1" applyBorder="1" applyAlignment="1">
      <alignment horizontal="center" vertical="top" wrapText="1" readingOrder="1"/>
    </xf>
    <xf numFmtId="0" fontId="7" fillId="0" borderId="0" xfId="1" applyNumberFormat="1" applyFont="1" applyFill="1" applyBorder="1" applyAlignment="1">
      <alignment horizontal="center" vertical="top" wrapText="1" readingOrder="1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readingOrder="1"/>
    </xf>
    <xf numFmtId="0" fontId="9" fillId="3" borderId="0" xfId="1" applyNumberFormat="1" applyFont="1" applyFill="1" applyBorder="1" applyAlignment="1">
      <alignment horizontal="center" vertical="top" wrapText="1" readingOrder="1"/>
    </xf>
    <xf numFmtId="0" fontId="3" fillId="3" borderId="0" xfId="1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9" fillId="2" borderId="1" xfId="1" applyNumberFormat="1" applyFont="1" applyFill="1" applyBorder="1" applyAlignment="1">
      <alignment horizontal="center" wrapText="1" readingOrder="1"/>
    </xf>
    <xf numFmtId="0" fontId="6" fillId="0" borderId="1" xfId="1" applyNumberFormat="1" applyFont="1" applyFill="1" applyBorder="1" applyAlignment="1">
      <alignment horizontal="center" vertical="top" wrapText="1"/>
    </xf>
  </cellXfs>
  <cellStyles count="2">
    <cellStyle name="Normal" xfId="1"/>
    <cellStyle name="Κανονικό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FFE4B5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4"/>
  <sheetViews>
    <sheetView showGridLines="0" tabSelected="1" zoomScale="80" zoomScaleNormal="80" workbookViewId="0">
      <selection activeCell="A12" sqref="A12:XFD12"/>
    </sheetView>
  </sheetViews>
  <sheetFormatPr defaultRowHeight="15"/>
  <cols>
    <col min="1" max="1" width="5.7109375" customWidth="1"/>
    <col min="2" max="2" width="6.85546875" customWidth="1"/>
    <col min="3" max="3" width="7.7109375" bestFit="1" customWidth="1"/>
    <col min="4" max="4" width="13.7109375" bestFit="1" customWidth="1"/>
    <col min="5" max="5" width="15.5703125" bestFit="1" customWidth="1"/>
    <col min="6" max="6" width="22" bestFit="1" customWidth="1"/>
    <col min="7" max="7" width="10.7109375" bestFit="1" customWidth="1"/>
    <col min="8" max="8" width="20.85546875" bestFit="1" customWidth="1"/>
    <col min="9" max="10" width="27.85546875" customWidth="1"/>
    <col min="11" max="11" width="20.85546875" bestFit="1" customWidth="1"/>
    <col min="12" max="12" width="17.5703125" customWidth="1"/>
    <col min="13" max="13" width="13.5703125" customWidth="1"/>
    <col min="14" max="15" width="13.42578125" customWidth="1"/>
    <col min="16" max="16" width="16.140625" customWidth="1"/>
    <col min="17" max="18" width="13.42578125" customWidth="1"/>
    <col min="19" max="20" width="14.85546875" customWidth="1"/>
    <col min="21" max="21" width="0" hidden="1" customWidth="1"/>
  </cols>
  <sheetData>
    <row r="1" spans="1:20" ht="7.15" customHeight="1"/>
    <row r="2" spans="1:20" ht="18" customHeight="1">
      <c r="B2" s="24" t="s">
        <v>126</v>
      </c>
      <c r="C2" s="23"/>
      <c r="D2" s="23"/>
      <c r="E2" s="23"/>
      <c r="F2" s="23"/>
      <c r="G2" s="23"/>
      <c r="H2" s="23"/>
      <c r="I2" s="23"/>
    </row>
    <row r="3" spans="1:20" ht="10.35" customHeight="1"/>
    <row r="4" spans="1:20" s="4" customFormat="1" ht="39">
      <c r="A4" s="25" t="s">
        <v>0</v>
      </c>
      <c r="B4" s="26"/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65</v>
      </c>
      <c r="K4" s="10" t="s">
        <v>8</v>
      </c>
      <c r="L4" s="10" t="s">
        <v>9</v>
      </c>
      <c r="M4" s="10" t="s">
        <v>10</v>
      </c>
      <c r="N4" s="10" t="s">
        <v>11</v>
      </c>
      <c r="O4" s="10" t="s">
        <v>12</v>
      </c>
      <c r="P4" s="10" t="s">
        <v>13</v>
      </c>
      <c r="Q4" s="10" t="s">
        <v>14</v>
      </c>
      <c r="R4" s="10" t="s">
        <v>17</v>
      </c>
      <c r="S4" s="10" t="s">
        <v>15</v>
      </c>
      <c r="T4" s="10" t="s">
        <v>16</v>
      </c>
    </row>
    <row r="5" spans="1:20">
      <c r="A5" s="22" t="s">
        <v>18</v>
      </c>
      <c r="B5" s="23"/>
      <c r="C5" s="1" t="s">
        <v>18</v>
      </c>
      <c r="D5" s="1" t="s">
        <v>18</v>
      </c>
      <c r="E5" s="1" t="s">
        <v>18</v>
      </c>
      <c r="F5" s="1" t="s">
        <v>18</v>
      </c>
      <c r="G5" s="1" t="s">
        <v>18</v>
      </c>
      <c r="H5" s="1" t="s">
        <v>18</v>
      </c>
      <c r="I5" s="3" t="s">
        <v>18</v>
      </c>
      <c r="J5" s="2" t="s">
        <v>18</v>
      </c>
      <c r="K5" s="2" t="s">
        <v>18</v>
      </c>
      <c r="L5" s="2" t="s">
        <v>18</v>
      </c>
      <c r="M5" s="2" t="s">
        <v>18</v>
      </c>
      <c r="N5" s="2" t="s">
        <v>18</v>
      </c>
      <c r="O5" s="2" t="s">
        <v>18</v>
      </c>
      <c r="P5" s="2" t="s">
        <v>18</v>
      </c>
      <c r="Q5" s="2" t="s">
        <v>18</v>
      </c>
      <c r="R5" s="2" t="s">
        <v>18</v>
      </c>
      <c r="S5" s="2" t="s">
        <v>18</v>
      </c>
      <c r="T5" s="2" t="s">
        <v>18</v>
      </c>
    </row>
    <row r="6" spans="1:20" s="7" customFormat="1" ht="12.75">
      <c r="A6" s="18">
        <v>1</v>
      </c>
      <c r="B6" s="19"/>
      <c r="C6" s="6" t="s">
        <v>19</v>
      </c>
      <c r="D6" s="6" t="s">
        <v>20</v>
      </c>
      <c r="E6" s="6" t="s">
        <v>21</v>
      </c>
      <c r="F6" s="6" t="s">
        <v>22</v>
      </c>
      <c r="G6" s="6" t="s">
        <v>23</v>
      </c>
      <c r="H6" s="6" t="s">
        <v>24</v>
      </c>
      <c r="I6" s="6" t="s">
        <v>119</v>
      </c>
      <c r="J6" s="14" t="s">
        <v>118</v>
      </c>
      <c r="K6" s="6" t="s">
        <v>25</v>
      </c>
      <c r="L6" s="6"/>
      <c r="M6" s="6" t="s">
        <v>26</v>
      </c>
      <c r="N6" s="6">
        <v>17.38</v>
      </c>
      <c r="O6" s="6">
        <v>27.91</v>
      </c>
      <c r="P6" s="6">
        <v>4</v>
      </c>
      <c r="Q6" s="6">
        <v>8</v>
      </c>
      <c r="R6" s="6">
        <f>SUM(N6:Q6)</f>
        <v>57.29</v>
      </c>
      <c r="S6" s="6">
        <v>0</v>
      </c>
      <c r="T6" s="6">
        <v>4</v>
      </c>
    </row>
    <row r="7" spans="1:20" s="7" customFormat="1" ht="12.75">
      <c r="A7" s="21" t="s">
        <v>18</v>
      </c>
      <c r="B7" s="19"/>
      <c r="C7" s="8" t="s">
        <v>18</v>
      </c>
      <c r="D7" s="8" t="s">
        <v>18</v>
      </c>
      <c r="E7" s="8" t="s">
        <v>18</v>
      </c>
      <c r="F7" s="8" t="s">
        <v>18</v>
      </c>
      <c r="G7" s="8" t="s">
        <v>18</v>
      </c>
      <c r="H7" s="8" t="s">
        <v>18</v>
      </c>
      <c r="I7" s="5" t="s">
        <v>18</v>
      </c>
      <c r="J7" s="5" t="s">
        <v>18</v>
      </c>
      <c r="K7" s="5" t="s">
        <v>18</v>
      </c>
      <c r="L7" s="5" t="s">
        <v>18</v>
      </c>
      <c r="M7" s="5" t="s">
        <v>18</v>
      </c>
      <c r="N7" s="5" t="s">
        <v>18</v>
      </c>
      <c r="O7" s="5" t="s">
        <v>18</v>
      </c>
      <c r="P7" s="5" t="s">
        <v>18</v>
      </c>
      <c r="Q7" s="5" t="s">
        <v>18</v>
      </c>
      <c r="R7" s="5" t="s">
        <v>18</v>
      </c>
      <c r="S7" s="5" t="s">
        <v>18</v>
      </c>
      <c r="T7" s="5" t="s">
        <v>18</v>
      </c>
    </row>
    <row r="8" spans="1:20" s="7" customFormat="1" ht="12.75">
      <c r="A8" s="18">
        <v>1</v>
      </c>
      <c r="B8" s="19"/>
      <c r="C8" s="6" t="s">
        <v>27</v>
      </c>
      <c r="D8" s="6" t="s">
        <v>28</v>
      </c>
      <c r="E8" s="6" t="s">
        <v>29</v>
      </c>
      <c r="F8" s="6" t="s">
        <v>30</v>
      </c>
      <c r="G8" s="6" t="s">
        <v>31</v>
      </c>
      <c r="H8" s="6" t="s">
        <v>32</v>
      </c>
      <c r="I8" s="6" t="s">
        <v>119</v>
      </c>
      <c r="J8" s="12" t="s">
        <v>122</v>
      </c>
      <c r="K8" s="6" t="s">
        <v>33</v>
      </c>
      <c r="L8" s="6" t="s">
        <v>34</v>
      </c>
      <c r="M8" s="6" t="s">
        <v>26</v>
      </c>
      <c r="N8" s="6">
        <v>71.8</v>
      </c>
      <c r="O8" s="6">
        <v>16.66</v>
      </c>
      <c r="P8" s="6">
        <v>4</v>
      </c>
      <c r="Q8" s="6">
        <v>8</v>
      </c>
      <c r="R8" s="6">
        <f t="shared" ref="R8:R15" si="0">SUM(N8:Q8)</f>
        <v>100.46</v>
      </c>
      <c r="S8" s="17">
        <v>4</v>
      </c>
      <c r="T8" s="6">
        <v>4</v>
      </c>
    </row>
    <row r="9" spans="1:20" s="9" customFormat="1" ht="12.75">
      <c r="A9" s="18">
        <v>2</v>
      </c>
      <c r="B9" s="20"/>
      <c r="C9" s="9" t="s">
        <v>69</v>
      </c>
      <c r="D9" s="9" t="s">
        <v>66</v>
      </c>
      <c r="E9" s="9" t="s">
        <v>67</v>
      </c>
      <c r="F9" s="9" t="s">
        <v>68</v>
      </c>
      <c r="G9" s="6" t="s">
        <v>31</v>
      </c>
      <c r="H9" s="6" t="s">
        <v>32</v>
      </c>
      <c r="I9" s="9" t="s">
        <v>118</v>
      </c>
      <c r="J9" s="6"/>
      <c r="K9" s="9" t="s">
        <v>25</v>
      </c>
      <c r="M9" s="9" t="s">
        <v>26</v>
      </c>
      <c r="N9" s="9">
        <v>20.62</v>
      </c>
      <c r="O9" s="9">
        <v>29.58</v>
      </c>
      <c r="P9" s="9">
        <v>4</v>
      </c>
      <c r="Q9" s="7">
        <v>8</v>
      </c>
      <c r="R9" s="6">
        <f t="shared" si="0"/>
        <v>62.2</v>
      </c>
      <c r="S9" s="6"/>
      <c r="T9" s="17">
        <v>4</v>
      </c>
    </row>
    <row r="10" spans="1:20" s="7" customFormat="1" ht="15" customHeight="1">
      <c r="A10" s="18">
        <v>3</v>
      </c>
      <c r="B10" s="19"/>
      <c r="C10" s="6" t="s">
        <v>35</v>
      </c>
      <c r="D10" s="6" t="s">
        <v>36</v>
      </c>
      <c r="E10" s="6" t="s">
        <v>37</v>
      </c>
      <c r="F10" s="6" t="s">
        <v>38</v>
      </c>
      <c r="G10" s="6" t="s">
        <v>31</v>
      </c>
      <c r="H10" s="6" t="s">
        <v>32</v>
      </c>
      <c r="I10" s="6" t="s">
        <v>119</v>
      </c>
      <c r="J10" s="15" t="s">
        <v>118</v>
      </c>
      <c r="K10" s="6" t="s">
        <v>34</v>
      </c>
      <c r="L10" s="6"/>
      <c r="M10" s="6" t="s">
        <v>26</v>
      </c>
      <c r="N10" s="6">
        <v>30.13</v>
      </c>
      <c r="O10" s="6">
        <v>17.5</v>
      </c>
      <c r="P10" s="6">
        <v>0</v>
      </c>
      <c r="Q10" s="6">
        <v>0</v>
      </c>
      <c r="R10" s="6">
        <f t="shared" si="0"/>
        <v>47.629999999999995</v>
      </c>
      <c r="S10" s="6">
        <v>0</v>
      </c>
      <c r="T10" s="6">
        <v>4</v>
      </c>
    </row>
    <row r="11" spans="1:20" s="9" customFormat="1" ht="12.75">
      <c r="A11" s="18">
        <v>4</v>
      </c>
      <c r="B11" s="20"/>
      <c r="C11" s="9" t="s">
        <v>73</v>
      </c>
      <c r="D11" s="9" t="s">
        <v>70</v>
      </c>
      <c r="E11" s="9" t="s">
        <v>71</v>
      </c>
      <c r="F11" s="9" t="s">
        <v>72</v>
      </c>
      <c r="G11" s="6" t="s">
        <v>31</v>
      </c>
      <c r="H11" s="6" t="s">
        <v>32</v>
      </c>
      <c r="I11" s="9" t="s">
        <v>118</v>
      </c>
      <c r="J11" s="12" t="s">
        <v>123</v>
      </c>
      <c r="K11" s="9" t="s">
        <v>33</v>
      </c>
      <c r="M11" s="9" t="s">
        <v>26</v>
      </c>
      <c r="N11" s="9">
        <v>26.45</v>
      </c>
      <c r="O11" s="9">
        <v>15.83</v>
      </c>
      <c r="P11" s="9">
        <v>4</v>
      </c>
      <c r="Q11" s="7">
        <v>0</v>
      </c>
      <c r="R11" s="6">
        <f t="shared" si="0"/>
        <v>46.28</v>
      </c>
      <c r="S11" s="6"/>
      <c r="T11" s="6">
        <v>4</v>
      </c>
    </row>
    <row r="12" spans="1:20" s="9" customFormat="1" ht="12.75">
      <c r="A12" s="18">
        <v>6</v>
      </c>
      <c r="B12" s="20"/>
      <c r="C12" s="9" t="s">
        <v>80</v>
      </c>
      <c r="D12" s="9" t="s">
        <v>77</v>
      </c>
      <c r="E12" s="9" t="s">
        <v>78</v>
      </c>
      <c r="F12" s="9" t="s">
        <v>79</v>
      </c>
      <c r="G12" s="6" t="s">
        <v>31</v>
      </c>
      <c r="H12" s="6" t="s">
        <v>32</v>
      </c>
      <c r="I12" s="6" t="s">
        <v>119</v>
      </c>
      <c r="J12" s="12" t="s">
        <v>120</v>
      </c>
      <c r="K12" s="9" t="s">
        <v>81</v>
      </c>
      <c r="M12" s="9" t="s">
        <v>26</v>
      </c>
      <c r="N12" s="9">
        <v>11.41</v>
      </c>
      <c r="O12" s="9">
        <v>16.45</v>
      </c>
      <c r="P12" s="9">
        <v>4</v>
      </c>
      <c r="Q12" s="7">
        <v>4</v>
      </c>
      <c r="R12" s="6">
        <f t="shared" si="0"/>
        <v>35.86</v>
      </c>
      <c r="S12" s="6"/>
      <c r="T12" s="6"/>
    </row>
    <row r="13" spans="1:20" s="9" customFormat="1" ht="12.75">
      <c r="A13" s="18">
        <v>7</v>
      </c>
      <c r="B13" s="20"/>
      <c r="C13" s="9" t="s">
        <v>85</v>
      </c>
      <c r="D13" s="9" t="s">
        <v>82</v>
      </c>
      <c r="E13" s="9" t="s">
        <v>83</v>
      </c>
      <c r="F13" s="9" t="s">
        <v>84</v>
      </c>
      <c r="G13" s="6" t="s">
        <v>31</v>
      </c>
      <c r="H13" s="6" t="s">
        <v>32</v>
      </c>
      <c r="I13" s="6" t="s">
        <v>119</v>
      </c>
      <c r="J13" s="12" t="s">
        <v>124</v>
      </c>
      <c r="K13" s="9" t="s">
        <v>34</v>
      </c>
      <c r="L13" s="9" t="s">
        <v>34</v>
      </c>
      <c r="M13" s="9" t="s">
        <v>26</v>
      </c>
      <c r="N13" s="9">
        <v>10.5</v>
      </c>
      <c r="O13" s="9">
        <v>11.45</v>
      </c>
      <c r="P13" s="9">
        <v>4</v>
      </c>
      <c r="Q13" s="7">
        <v>4</v>
      </c>
      <c r="R13" s="6">
        <f t="shared" si="0"/>
        <v>29.95</v>
      </c>
      <c r="S13" s="6">
        <v>4</v>
      </c>
      <c r="T13" s="6">
        <v>4</v>
      </c>
    </row>
    <row r="14" spans="1:20" s="9" customFormat="1" ht="12.75">
      <c r="A14" s="18">
        <v>8</v>
      </c>
      <c r="B14" s="20"/>
      <c r="C14" s="9" t="s">
        <v>88</v>
      </c>
      <c r="D14" s="9" t="s">
        <v>86</v>
      </c>
      <c r="E14" s="9" t="s">
        <v>87</v>
      </c>
      <c r="F14" s="9" t="s">
        <v>54</v>
      </c>
      <c r="G14" s="6" t="s">
        <v>31</v>
      </c>
      <c r="H14" s="6" t="s">
        <v>32</v>
      </c>
      <c r="I14" s="6" t="s">
        <v>119</v>
      </c>
      <c r="J14" s="16" t="s">
        <v>127</v>
      </c>
      <c r="K14" s="9" t="s">
        <v>64</v>
      </c>
      <c r="M14" s="9" t="s">
        <v>26</v>
      </c>
      <c r="N14" s="9">
        <v>9.52</v>
      </c>
      <c r="O14" s="9">
        <v>15</v>
      </c>
      <c r="P14" s="9">
        <v>0</v>
      </c>
      <c r="Q14" s="7">
        <v>0</v>
      </c>
      <c r="R14" s="6">
        <f t="shared" si="0"/>
        <v>24.52</v>
      </c>
      <c r="S14" s="6"/>
      <c r="T14" s="6"/>
    </row>
    <row r="15" spans="1:20" s="9" customFormat="1" ht="12.75">
      <c r="A15" s="18">
        <v>9</v>
      </c>
      <c r="B15" s="20"/>
      <c r="C15" s="9" t="s">
        <v>92</v>
      </c>
      <c r="D15" s="9" t="s">
        <v>89</v>
      </c>
      <c r="E15" s="9" t="s">
        <v>90</v>
      </c>
      <c r="F15" s="9" t="s">
        <v>91</v>
      </c>
      <c r="G15" s="6" t="s">
        <v>31</v>
      </c>
      <c r="H15" s="6" t="s">
        <v>32</v>
      </c>
      <c r="I15" s="6" t="s">
        <v>119</v>
      </c>
      <c r="J15" s="12" t="s">
        <v>74</v>
      </c>
      <c r="K15" s="9" t="s">
        <v>93</v>
      </c>
      <c r="M15" s="9" t="s">
        <v>51</v>
      </c>
      <c r="N15" s="9">
        <v>4.92</v>
      </c>
      <c r="O15" s="9">
        <v>6.87</v>
      </c>
      <c r="P15" s="9">
        <v>4</v>
      </c>
      <c r="Q15" s="7">
        <v>8</v>
      </c>
      <c r="R15" s="6">
        <f t="shared" si="0"/>
        <v>23.79</v>
      </c>
      <c r="S15" s="6"/>
      <c r="T15" s="6"/>
    </row>
    <row r="16" spans="1:20">
      <c r="A16" s="22" t="s">
        <v>18</v>
      </c>
      <c r="B16" s="23"/>
      <c r="C16" s="1" t="s">
        <v>18</v>
      </c>
      <c r="D16" s="1" t="s">
        <v>18</v>
      </c>
      <c r="E16" s="1" t="s">
        <v>18</v>
      </c>
      <c r="F16" s="1" t="s">
        <v>18</v>
      </c>
      <c r="G16" s="1" t="s">
        <v>18</v>
      </c>
      <c r="H16" s="1" t="s">
        <v>18</v>
      </c>
      <c r="I16" s="3" t="s">
        <v>18</v>
      </c>
      <c r="J16" s="2" t="s">
        <v>18</v>
      </c>
      <c r="K16" s="2" t="s">
        <v>18</v>
      </c>
      <c r="L16" s="2" t="s">
        <v>18</v>
      </c>
      <c r="M16" s="2" t="s">
        <v>18</v>
      </c>
      <c r="N16" s="2" t="s">
        <v>18</v>
      </c>
      <c r="O16" s="2" t="s">
        <v>18</v>
      </c>
      <c r="P16" s="2" t="s">
        <v>18</v>
      </c>
      <c r="Q16" s="2" t="s">
        <v>18</v>
      </c>
      <c r="R16" s="2" t="s">
        <v>18</v>
      </c>
      <c r="S16" s="2" t="s">
        <v>18</v>
      </c>
      <c r="T16" s="2" t="s">
        <v>18</v>
      </c>
    </row>
    <row r="17" spans="1:20" s="12" customFormat="1" ht="15" customHeight="1">
      <c r="A17" s="18">
        <v>1</v>
      </c>
      <c r="B17" s="19"/>
      <c r="C17" s="12" t="s">
        <v>96</v>
      </c>
      <c r="D17" s="12" t="s">
        <v>94</v>
      </c>
      <c r="E17" s="12" t="s">
        <v>95</v>
      </c>
      <c r="F17" s="12" t="s">
        <v>76</v>
      </c>
      <c r="G17" s="13" t="s">
        <v>43</v>
      </c>
      <c r="H17" s="13" t="s">
        <v>44</v>
      </c>
      <c r="I17" s="12" t="s">
        <v>120</v>
      </c>
      <c r="J17" s="12" t="s">
        <v>125</v>
      </c>
      <c r="K17" s="13" t="s">
        <v>25</v>
      </c>
      <c r="L17" s="13" t="s">
        <v>25</v>
      </c>
      <c r="M17" s="12" t="s">
        <v>26</v>
      </c>
      <c r="N17" s="12">
        <v>19.96</v>
      </c>
      <c r="O17" s="12">
        <v>19.16</v>
      </c>
      <c r="P17" s="12">
        <v>4</v>
      </c>
      <c r="Q17" s="12">
        <v>8</v>
      </c>
      <c r="R17" s="13">
        <f t="shared" ref="R17:R20" si="1">SUM(N17:Q17)</f>
        <v>51.120000000000005</v>
      </c>
      <c r="S17" s="13">
        <v>4</v>
      </c>
      <c r="T17" s="13">
        <v>4</v>
      </c>
    </row>
    <row r="18" spans="1:20" s="12" customFormat="1" ht="15" customHeight="1">
      <c r="A18" s="18">
        <v>2</v>
      </c>
      <c r="B18" s="20"/>
      <c r="C18" s="12" t="s">
        <v>100</v>
      </c>
      <c r="D18" s="12" t="s">
        <v>97</v>
      </c>
      <c r="E18" s="12" t="s">
        <v>98</v>
      </c>
      <c r="F18" s="12" t="s">
        <v>99</v>
      </c>
      <c r="G18" s="13" t="s">
        <v>43</v>
      </c>
      <c r="H18" s="13" t="s">
        <v>44</v>
      </c>
      <c r="I18" s="12" t="s">
        <v>74</v>
      </c>
      <c r="J18" s="13"/>
      <c r="K18" s="13" t="s">
        <v>34</v>
      </c>
      <c r="L18" s="13" t="s">
        <v>34</v>
      </c>
      <c r="M18" s="12" t="s">
        <v>26</v>
      </c>
      <c r="N18" s="12">
        <v>18.399999999999999</v>
      </c>
      <c r="O18" s="12">
        <v>19.79</v>
      </c>
      <c r="P18" s="12">
        <v>4</v>
      </c>
      <c r="Q18" s="12">
        <v>4</v>
      </c>
      <c r="R18" s="13">
        <f t="shared" si="1"/>
        <v>46.19</v>
      </c>
      <c r="S18" s="13">
        <v>4</v>
      </c>
      <c r="T18" s="13">
        <v>4</v>
      </c>
    </row>
    <row r="19" spans="1:20" s="7" customFormat="1" ht="15" customHeight="1">
      <c r="A19" s="18">
        <v>3</v>
      </c>
      <c r="B19" s="19"/>
      <c r="C19" s="6" t="s">
        <v>39</v>
      </c>
      <c r="D19" s="6" t="s">
        <v>40</v>
      </c>
      <c r="E19" s="6" t="s">
        <v>41</v>
      </c>
      <c r="F19" s="6" t="s">
        <v>42</v>
      </c>
      <c r="G19" s="6" t="s">
        <v>43</v>
      </c>
      <c r="H19" s="6" t="s">
        <v>44</v>
      </c>
      <c r="I19" s="6" t="s">
        <v>119</v>
      </c>
      <c r="J19" s="12" t="s">
        <v>122</v>
      </c>
      <c r="K19" s="6" t="s">
        <v>18</v>
      </c>
      <c r="L19" s="6"/>
      <c r="M19" s="6" t="s">
        <v>26</v>
      </c>
      <c r="N19" s="6">
        <v>27.95</v>
      </c>
      <c r="O19" s="6">
        <v>15.83</v>
      </c>
      <c r="P19" s="6">
        <v>0</v>
      </c>
      <c r="Q19" s="6">
        <v>0</v>
      </c>
      <c r="R19" s="6">
        <f t="shared" si="1"/>
        <v>43.78</v>
      </c>
      <c r="S19" s="6">
        <v>0</v>
      </c>
      <c r="T19" s="6">
        <v>0</v>
      </c>
    </row>
    <row r="20" spans="1:20" s="7" customFormat="1" ht="15" customHeight="1">
      <c r="A20" s="18">
        <v>4</v>
      </c>
      <c r="B20" s="20"/>
      <c r="C20" s="7" t="s">
        <v>102</v>
      </c>
      <c r="D20" s="7" t="s">
        <v>101</v>
      </c>
      <c r="E20" s="7" t="s">
        <v>75</v>
      </c>
      <c r="F20" s="7" t="s">
        <v>68</v>
      </c>
      <c r="G20" s="6" t="s">
        <v>43</v>
      </c>
      <c r="H20" s="6" t="s">
        <v>44</v>
      </c>
      <c r="I20" s="6" t="s">
        <v>119</v>
      </c>
      <c r="J20" s="12" t="s">
        <v>124</v>
      </c>
      <c r="K20" s="6" t="s">
        <v>34</v>
      </c>
      <c r="L20" s="6"/>
      <c r="M20" s="7" t="s">
        <v>26</v>
      </c>
      <c r="N20" s="7">
        <v>16.93</v>
      </c>
      <c r="O20" s="7">
        <v>9.7899999999999991</v>
      </c>
      <c r="P20" s="7">
        <v>4</v>
      </c>
      <c r="Q20" s="7">
        <v>4</v>
      </c>
      <c r="R20" s="6">
        <f t="shared" si="1"/>
        <v>34.72</v>
      </c>
      <c r="S20" s="6"/>
      <c r="T20" s="6">
        <v>4</v>
      </c>
    </row>
    <row r="21" spans="1:20" s="7" customFormat="1" ht="12.75">
      <c r="A21" s="21" t="s">
        <v>18</v>
      </c>
      <c r="B21" s="19"/>
      <c r="C21" s="8" t="s">
        <v>18</v>
      </c>
      <c r="D21" s="8" t="s">
        <v>18</v>
      </c>
      <c r="E21" s="8" t="s">
        <v>18</v>
      </c>
      <c r="F21" s="8" t="s">
        <v>18</v>
      </c>
      <c r="G21" s="8" t="s">
        <v>18</v>
      </c>
      <c r="H21" s="8" t="s">
        <v>18</v>
      </c>
      <c r="I21" s="5" t="s">
        <v>18</v>
      </c>
      <c r="J21" s="5" t="s">
        <v>18</v>
      </c>
      <c r="K21" s="5" t="s">
        <v>18</v>
      </c>
      <c r="L21" s="5" t="s">
        <v>18</v>
      </c>
      <c r="M21" s="5" t="s">
        <v>18</v>
      </c>
      <c r="N21" s="5" t="s">
        <v>18</v>
      </c>
      <c r="O21" s="5" t="s">
        <v>18</v>
      </c>
      <c r="P21" s="5" t="s">
        <v>18</v>
      </c>
      <c r="Q21" s="5" t="s">
        <v>18</v>
      </c>
      <c r="R21" s="5" t="s">
        <v>18</v>
      </c>
      <c r="S21" s="5" t="s">
        <v>18</v>
      </c>
      <c r="T21" s="5" t="s">
        <v>18</v>
      </c>
    </row>
    <row r="22" spans="1:20" s="7" customFormat="1" ht="12.75">
      <c r="A22" s="18">
        <v>1</v>
      </c>
      <c r="B22" s="19"/>
      <c r="C22" s="6" t="s">
        <v>45</v>
      </c>
      <c r="D22" s="6" t="s">
        <v>46</v>
      </c>
      <c r="E22" s="6" t="s">
        <v>47</v>
      </c>
      <c r="F22" s="6" t="s">
        <v>48</v>
      </c>
      <c r="G22" s="6" t="s">
        <v>49</v>
      </c>
      <c r="H22" s="6" t="s">
        <v>50</v>
      </c>
      <c r="I22" s="6" t="s">
        <v>119</v>
      </c>
      <c r="J22" s="14" t="s">
        <v>118</v>
      </c>
      <c r="K22" s="6" t="s">
        <v>33</v>
      </c>
      <c r="L22" s="6" t="s">
        <v>33</v>
      </c>
      <c r="M22" s="6" t="s">
        <v>51</v>
      </c>
      <c r="N22" s="6">
        <v>21.48</v>
      </c>
      <c r="O22" s="6">
        <v>25</v>
      </c>
      <c r="P22" s="6">
        <v>4</v>
      </c>
      <c r="Q22" s="6">
        <v>8</v>
      </c>
      <c r="R22" s="6">
        <f t="shared" ref="R22:R24" si="2">SUM(N22:Q22)</f>
        <v>58.480000000000004</v>
      </c>
      <c r="S22" s="6">
        <v>4</v>
      </c>
      <c r="T22" s="6">
        <v>4</v>
      </c>
    </row>
    <row r="23" spans="1:20" s="7" customFormat="1" ht="12.75">
      <c r="A23" s="18">
        <v>3</v>
      </c>
      <c r="B23" s="20"/>
      <c r="C23" s="7" t="s">
        <v>107</v>
      </c>
      <c r="D23" s="7" t="s">
        <v>104</v>
      </c>
      <c r="E23" s="7" t="s">
        <v>105</v>
      </c>
      <c r="F23" s="7" t="s">
        <v>106</v>
      </c>
      <c r="G23" s="6" t="s">
        <v>49</v>
      </c>
      <c r="H23" s="6" t="s">
        <v>50</v>
      </c>
      <c r="I23" s="7" t="s">
        <v>103</v>
      </c>
      <c r="J23" s="6"/>
      <c r="K23" s="7" t="s">
        <v>33</v>
      </c>
      <c r="L23" s="6"/>
      <c r="M23" s="7" t="s">
        <v>51</v>
      </c>
      <c r="N23" s="7">
        <v>47.74</v>
      </c>
      <c r="O23" s="7">
        <v>42.5</v>
      </c>
      <c r="P23" s="7">
        <v>4</v>
      </c>
      <c r="Q23" s="7">
        <v>4</v>
      </c>
      <c r="R23" s="6">
        <f t="shared" si="2"/>
        <v>98.240000000000009</v>
      </c>
      <c r="S23" s="6"/>
      <c r="T23" s="6">
        <v>4</v>
      </c>
    </row>
    <row r="24" spans="1:20" s="7" customFormat="1" ht="12.75">
      <c r="A24" s="18">
        <v>4</v>
      </c>
      <c r="B24" s="20"/>
      <c r="C24" s="7" t="s">
        <v>110</v>
      </c>
      <c r="D24" s="7" t="s">
        <v>108</v>
      </c>
      <c r="E24" s="7" t="s">
        <v>109</v>
      </c>
      <c r="F24" s="7" t="s">
        <v>22</v>
      </c>
      <c r="G24" s="6" t="s">
        <v>49</v>
      </c>
      <c r="H24" s="6" t="s">
        <v>50</v>
      </c>
      <c r="I24" s="7" t="s">
        <v>111</v>
      </c>
      <c r="J24" s="6"/>
      <c r="K24" s="7" t="s">
        <v>34</v>
      </c>
      <c r="L24" s="6"/>
      <c r="M24" s="7" t="s">
        <v>26</v>
      </c>
      <c r="N24" s="7">
        <v>39.130000000000003</v>
      </c>
      <c r="O24" s="7">
        <v>51.45</v>
      </c>
      <c r="P24" s="7">
        <v>0</v>
      </c>
      <c r="Q24" s="7">
        <v>0</v>
      </c>
      <c r="R24" s="6">
        <f t="shared" si="2"/>
        <v>90.580000000000013</v>
      </c>
      <c r="S24" s="6"/>
      <c r="T24" s="6">
        <v>4</v>
      </c>
    </row>
    <row r="25" spans="1:20" s="7" customFormat="1" ht="12.75">
      <c r="A25" s="21" t="s">
        <v>18</v>
      </c>
      <c r="B25" s="19"/>
      <c r="C25" s="8" t="s">
        <v>18</v>
      </c>
      <c r="D25" s="8" t="s">
        <v>18</v>
      </c>
      <c r="E25" s="8" t="s">
        <v>18</v>
      </c>
      <c r="F25" s="8" t="s">
        <v>18</v>
      </c>
      <c r="G25" s="8" t="s">
        <v>18</v>
      </c>
      <c r="H25" s="8" t="s">
        <v>18</v>
      </c>
      <c r="I25" s="5" t="s">
        <v>18</v>
      </c>
      <c r="J25" s="5" t="s">
        <v>18</v>
      </c>
      <c r="K25" s="5" t="s">
        <v>18</v>
      </c>
      <c r="L25" s="5" t="s">
        <v>18</v>
      </c>
      <c r="M25" s="5" t="s">
        <v>18</v>
      </c>
      <c r="N25" s="5" t="s">
        <v>18</v>
      </c>
      <c r="O25" s="5" t="s">
        <v>18</v>
      </c>
      <c r="P25" s="5" t="s">
        <v>18</v>
      </c>
      <c r="Q25" s="5" t="s">
        <v>18</v>
      </c>
      <c r="R25" s="5" t="s">
        <v>18</v>
      </c>
      <c r="S25" s="5" t="s">
        <v>18</v>
      </c>
      <c r="T25" s="5" t="s">
        <v>18</v>
      </c>
    </row>
    <row r="26" spans="1:20" s="7" customFormat="1" ht="15" customHeight="1">
      <c r="A26" s="18">
        <v>1</v>
      </c>
      <c r="B26" s="19"/>
      <c r="C26" s="6" t="s">
        <v>52</v>
      </c>
      <c r="D26" s="6" t="s">
        <v>53</v>
      </c>
      <c r="E26" s="6" t="s">
        <v>54</v>
      </c>
      <c r="F26" s="6" t="s">
        <v>55</v>
      </c>
      <c r="G26" s="6" t="s">
        <v>56</v>
      </c>
      <c r="H26" s="6" t="s">
        <v>57</v>
      </c>
      <c r="I26" s="6" t="s">
        <v>119</v>
      </c>
      <c r="J26" s="12" t="s">
        <v>121</v>
      </c>
      <c r="K26" s="6" t="s">
        <v>34</v>
      </c>
      <c r="L26" s="6" t="s">
        <v>34</v>
      </c>
      <c r="M26" s="6" t="s">
        <v>26</v>
      </c>
      <c r="N26" s="6">
        <v>26.84</v>
      </c>
      <c r="O26" s="6">
        <v>22.29</v>
      </c>
      <c r="P26" s="6">
        <v>4</v>
      </c>
      <c r="Q26" s="6">
        <v>4</v>
      </c>
      <c r="R26" s="6">
        <f>SUM(N26:Q26)</f>
        <v>57.129999999999995</v>
      </c>
      <c r="S26" s="6">
        <v>4</v>
      </c>
      <c r="T26" s="6">
        <v>4</v>
      </c>
    </row>
    <row r="27" spans="1:20" s="7" customFormat="1" ht="12.75">
      <c r="A27" s="21" t="s">
        <v>18</v>
      </c>
      <c r="B27" s="19"/>
      <c r="C27" s="8" t="s">
        <v>18</v>
      </c>
      <c r="D27" s="8" t="s">
        <v>18</v>
      </c>
      <c r="E27" s="8" t="s">
        <v>18</v>
      </c>
      <c r="F27" s="8" t="s">
        <v>18</v>
      </c>
      <c r="G27" s="8" t="s">
        <v>18</v>
      </c>
      <c r="H27" s="8" t="s">
        <v>18</v>
      </c>
      <c r="I27" s="5" t="s">
        <v>18</v>
      </c>
      <c r="J27" s="5" t="s">
        <v>18</v>
      </c>
      <c r="K27" s="5" t="s">
        <v>18</v>
      </c>
      <c r="L27" s="5" t="s">
        <v>18</v>
      </c>
      <c r="M27" s="5" t="s">
        <v>18</v>
      </c>
      <c r="N27" s="5" t="s">
        <v>18</v>
      </c>
      <c r="O27" s="5" t="s">
        <v>18</v>
      </c>
      <c r="P27" s="5" t="s">
        <v>18</v>
      </c>
      <c r="Q27" s="5" t="s">
        <v>18</v>
      </c>
      <c r="R27" s="5" t="s">
        <v>18</v>
      </c>
      <c r="S27" s="5" t="s">
        <v>18</v>
      </c>
      <c r="T27" s="5" t="s">
        <v>18</v>
      </c>
    </row>
    <row r="28" spans="1:20" s="7" customFormat="1" ht="15" customHeight="1">
      <c r="A28" s="18">
        <v>1</v>
      </c>
      <c r="B28" s="19"/>
      <c r="C28" s="7" t="s">
        <v>114</v>
      </c>
      <c r="D28" s="7" t="s">
        <v>112</v>
      </c>
      <c r="E28" s="7" t="s">
        <v>113</v>
      </c>
      <c r="F28" s="7" t="s">
        <v>84</v>
      </c>
      <c r="G28" s="7" t="s">
        <v>115</v>
      </c>
      <c r="H28" s="7" t="s">
        <v>116</v>
      </c>
      <c r="I28" s="7" t="s">
        <v>103</v>
      </c>
      <c r="J28" s="6"/>
      <c r="K28" s="7" t="s">
        <v>117</v>
      </c>
      <c r="L28" s="6"/>
      <c r="M28" s="6" t="s">
        <v>26</v>
      </c>
      <c r="N28" s="7">
        <v>21.4</v>
      </c>
      <c r="O28" s="7">
        <v>19.37</v>
      </c>
      <c r="P28" s="6">
        <v>4</v>
      </c>
      <c r="Q28" s="6">
        <v>8</v>
      </c>
      <c r="R28" s="6">
        <f>SUM(N28:Q28)</f>
        <v>52.769999999999996</v>
      </c>
      <c r="S28" s="6"/>
      <c r="T28" s="6"/>
    </row>
    <row r="29" spans="1:20" s="7" customFormat="1" ht="12.75">
      <c r="A29" s="21" t="s">
        <v>18</v>
      </c>
      <c r="B29" s="19"/>
      <c r="C29" s="8" t="s">
        <v>18</v>
      </c>
      <c r="D29" s="8" t="s">
        <v>18</v>
      </c>
      <c r="E29" s="8" t="s">
        <v>18</v>
      </c>
      <c r="F29" s="8" t="s">
        <v>18</v>
      </c>
      <c r="G29" s="8" t="s">
        <v>18</v>
      </c>
      <c r="H29" s="8" t="s">
        <v>18</v>
      </c>
      <c r="I29" s="5" t="s">
        <v>18</v>
      </c>
      <c r="J29" s="5" t="s">
        <v>18</v>
      </c>
      <c r="K29" s="5" t="s">
        <v>18</v>
      </c>
      <c r="L29" s="5" t="s">
        <v>18</v>
      </c>
      <c r="M29" s="5" t="s">
        <v>18</v>
      </c>
      <c r="N29" s="5" t="s">
        <v>18</v>
      </c>
      <c r="O29" s="5" t="s">
        <v>18</v>
      </c>
      <c r="P29" s="5" t="s">
        <v>18</v>
      </c>
      <c r="Q29" s="5" t="s">
        <v>18</v>
      </c>
      <c r="R29" s="5" t="s">
        <v>18</v>
      </c>
      <c r="S29" s="5" t="s">
        <v>18</v>
      </c>
      <c r="T29" s="5" t="s">
        <v>18</v>
      </c>
    </row>
    <row r="30" spans="1:20" s="7" customFormat="1" ht="15" customHeight="1">
      <c r="A30" s="18">
        <v>1</v>
      </c>
      <c r="B30" s="19"/>
      <c r="C30" s="6" t="s">
        <v>58</v>
      </c>
      <c r="D30" s="6" t="s">
        <v>59</v>
      </c>
      <c r="E30" s="6" t="s">
        <v>42</v>
      </c>
      <c r="F30" s="6" t="s">
        <v>60</v>
      </c>
      <c r="G30" s="6" t="s">
        <v>61</v>
      </c>
      <c r="H30" s="6" t="s">
        <v>62</v>
      </c>
      <c r="I30" s="6" t="s">
        <v>119</v>
      </c>
      <c r="J30" s="6"/>
      <c r="K30" s="6" t="s">
        <v>63</v>
      </c>
      <c r="L30" s="6" t="s">
        <v>64</v>
      </c>
      <c r="M30" s="6" t="s">
        <v>26</v>
      </c>
      <c r="N30" s="6">
        <v>21.17</v>
      </c>
      <c r="O30" s="6">
        <v>21.25</v>
      </c>
      <c r="P30" s="6">
        <v>4</v>
      </c>
      <c r="Q30" s="6">
        <v>8</v>
      </c>
      <c r="R30" s="6">
        <f>SUM(N30:Q30)</f>
        <v>54.42</v>
      </c>
      <c r="S30" s="6">
        <v>0</v>
      </c>
      <c r="T30" s="6">
        <v>0</v>
      </c>
    </row>
    <row r="31" spans="1:20" s="11" customFormat="1" ht="0" hidden="1" customHeight="1"/>
    <row r="32" spans="1:20" s="11" customFormat="1" ht="12.75"/>
    <row r="33" s="11" customFormat="1" ht="12.75"/>
    <row r="34" s="11" customFormat="1" ht="12.75"/>
  </sheetData>
  <mergeCells count="28">
    <mergeCell ref="A25:B25"/>
    <mergeCell ref="A23:B23"/>
    <mergeCell ref="A24:B24"/>
    <mergeCell ref="A26:B26"/>
    <mergeCell ref="A20:B20"/>
    <mergeCell ref="A21:B21"/>
    <mergeCell ref="A22:B22"/>
    <mergeCell ref="B2:I2"/>
    <mergeCell ref="A4:B4"/>
    <mergeCell ref="A5:B5"/>
    <mergeCell ref="A6:B6"/>
    <mergeCell ref="A7:B7"/>
    <mergeCell ref="A17:B17"/>
    <mergeCell ref="A18:B18"/>
    <mergeCell ref="A29:B29"/>
    <mergeCell ref="A30:B30"/>
    <mergeCell ref="A8:B8"/>
    <mergeCell ref="A10:B10"/>
    <mergeCell ref="A16:B16"/>
    <mergeCell ref="A19:B19"/>
    <mergeCell ref="A9:B9"/>
    <mergeCell ref="A11:B11"/>
    <mergeCell ref="A12:B12"/>
    <mergeCell ref="A13:B13"/>
    <mergeCell ref="A14:B14"/>
    <mergeCell ref="A15:B15"/>
    <mergeCell ref="A27:B27"/>
    <mergeCell ref="A28:B28"/>
  </mergeCells>
  <pageMargins left="0.98425196850393704" right="0.98425196850393704" top="0.98425196850393704" bottom="0.98425196850393704" header="0.98425196850393704" footer="0.9842519685039370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AnalytikiKatastasiMoriwnMetatet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2023-07-05T11:42:56Z</dcterms:created>
  <dcterms:modified xsi:type="dcterms:W3CDTF">2023-07-10T11:21:05Z</dcterms:modified>
</cp:coreProperties>
</file>